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<sst xmlns="http://schemas.openxmlformats.org/spreadsheetml/2006/main" count="8" uniqueCount="8">
  <si>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Position</t>
  </si>
  <si>
    <t>Race Number</t>
  </si>
  <si>
    <t>Time</t>
  </si>
  <si>
    <t>Name</t>
  </si>
  <si>
    <t>Category</t>
  </si>
  <si>
    <t>Club</t>
  </si>
  <si>
    <r>
      <t>%</t>
    </r>
    <r>
      <rPr>
        <sz val="10"/>
        <color indexed="8"/>
        <rFont val="Arial"/>
        <family val="2"/>
      </rPr>
      <t xml:space="preserve"> Time of Winner</t>
    </r>
  </si>
  <si>
    <t>Unattached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</si>
</sst>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trike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10" fontId="19" fillId="0" borderId="1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10" fontId="18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tina\AppData\Local\Microsoft\Windows\Temporary%20Internet%20Files\Content.Outlook\FIIF1PDI\Spring%20Lak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List Master"/>
      <sheetName val="5 km Results"/>
      <sheetName val="10km results"/>
      <sheetName val="Sheet1"/>
    </sheetNames>
    <sheetDataSet>
      <sheetData sheetId="0">
        <row r="2">
          <cell r="A2">
            <v>1</v>
          </cell>
          <cell r="B2" t="str">
            <v>Ivan Barber</v>
          </cell>
          <cell r="C2" t="str">
            <v>10K</v>
          </cell>
          <cell r="D2" t="str">
            <v>Unattached</v>
          </cell>
        </row>
        <row r="3">
          <cell r="A3">
            <v>2</v>
          </cell>
          <cell r="B3" t="str">
            <v>Laura McGrellis</v>
          </cell>
          <cell r="C3" t="str">
            <v>10k</v>
          </cell>
          <cell r="D3" t="str">
            <v>Unattached</v>
          </cell>
        </row>
        <row r="4">
          <cell r="A4">
            <v>3</v>
          </cell>
          <cell r="B4" t="str">
            <v>Laverne Inns</v>
          </cell>
          <cell r="C4" t="str">
            <v>10K</v>
          </cell>
          <cell r="D4" t="str">
            <v>Banbridge Athletics</v>
          </cell>
        </row>
        <row r="5">
          <cell r="A5">
            <v>4</v>
          </cell>
          <cell r="B5" t="str">
            <v>Shauna McvKibben</v>
          </cell>
          <cell r="C5" t="str">
            <v>10K</v>
          </cell>
          <cell r="D5" t="str">
            <v>Unattached</v>
          </cell>
        </row>
        <row r="6">
          <cell r="A6">
            <v>5</v>
          </cell>
          <cell r="B6" t="str">
            <v>Mary O'Donnell</v>
          </cell>
          <cell r="C6" t="str">
            <v>10k</v>
          </cell>
          <cell r="D6" t="str">
            <v>Unattached</v>
          </cell>
        </row>
        <row r="7">
          <cell r="A7">
            <v>6</v>
          </cell>
          <cell r="B7" t="str">
            <v>Gavin McNeill</v>
          </cell>
          <cell r="C7" t="str">
            <v>10K</v>
          </cell>
          <cell r="D7" t="str">
            <v>Murlough</v>
          </cell>
        </row>
        <row r="8">
          <cell r="A8">
            <v>7</v>
          </cell>
          <cell r="B8" t="str">
            <v>Brian Young</v>
          </cell>
          <cell r="C8" t="str">
            <v>10K</v>
          </cell>
          <cell r="D8" t="str">
            <v>Unattached</v>
          </cell>
        </row>
        <row r="9">
          <cell r="A9">
            <v>8</v>
          </cell>
          <cell r="B9" t="str">
            <v>Fidelma Carolan</v>
          </cell>
          <cell r="C9" t="str">
            <v>10K</v>
          </cell>
          <cell r="D9" t="str">
            <v>Banbridge Athletics</v>
          </cell>
        </row>
        <row r="10">
          <cell r="A10">
            <v>9</v>
          </cell>
          <cell r="B10" t="str">
            <v>Mark O'Connor</v>
          </cell>
          <cell r="C10" t="str">
            <v>10K</v>
          </cell>
          <cell r="D10" t="str">
            <v>Unattached</v>
          </cell>
        </row>
        <row r="11">
          <cell r="A11">
            <v>10</v>
          </cell>
          <cell r="B11" t="str">
            <v>Brian Dougherty</v>
          </cell>
          <cell r="C11" t="str">
            <v>10K</v>
          </cell>
          <cell r="D11" t="str">
            <v>Castlewellan AC</v>
          </cell>
        </row>
        <row r="12">
          <cell r="A12">
            <v>11</v>
          </cell>
          <cell r="B12" t="str">
            <v>Kathryn Walls</v>
          </cell>
          <cell r="C12" t="str">
            <v>10K</v>
          </cell>
          <cell r="D12" t="str">
            <v>Unattached</v>
          </cell>
        </row>
        <row r="13">
          <cell r="A13">
            <v>12</v>
          </cell>
          <cell r="B13" t="str">
            <v>Michael McKibben</v>
          </cell>
          <cell r="C13" t="str">
            <v>10K</v>
          </cell>
          <cell r="D13" t="str">
            <v>Castlewellan AC</v>
          </cell>
        </row>
        <row r="14">
          <cell r="A14">
            <v>13</v>
          </cell>
          <cell r="B14" t="str">
            <v>Nora Douds</v>
          </cell>
          <cell r="C14" t="str">
            <v>10K</v>
          </cell>
          <cell r="D14" t="str">
            <v>Unattached</v>
          </cell>
        </row>
        <row r="15">
          <cell r="A15">
            <v>14</v>
          </cell>
          <cell r="B15" t="str">
            <v>Lorna Cunningham</v>
          </cell>
          <cell r="C15" t="str">
            <v>10K</v>
          </cell>
          <cell r="D15" t="str">
            <v>Castlewellan AC</v>
          </cell>
        </row>
        <row r="16">
          <cell r="A16">
            <v>15</v>
          </cell>
          <cell r="B16" t="str">
            <v>Martina McVeigh</v>
          </cell>
          <cell r="C16" t="str">
            <v>10K</v>
          </cell>
          <cell r="D16" t="str">
            <v>Castlewellan AC</v>
          </cell>
        </row>
        <row r="17">
          <cell r="A17">
            <v>16</v>
          </cell>
          <cell r="B17" t="str">
            <v>Niall McCabe</v>
          </cell>
          <cell r="C17" t="str">
            <v>10K</v>
          </cell>
          <cell r="D17" t="str">
            <v>Castlewellan AC</v>
          </cell>
        </row>
        <row r="18">
          <cell r="A18">
            <v>17</v>
          </cell>
          <cell r="B18" t="str">
            <v>Brendan Quail</v>
          </cell>
          <cell r="C18" t="str">
            <v>10K</v>
          </cell>
          <cell r="D18" t="str">
            <v>Newcastle AC</v>
          </cell>
        </row>
        <row r="19">
          <cell r="A19">
            <v>18</v>
          </cell>
          <cell r="B19" t="str">
            <v>Francis McAlinden</v>
          </cell>
          <cell r="C19" t="str">
            <v>10K</v>
          </cell>
          <cell r="D19" t="str">
            <v>Newcastle AC</v>
          </cell>
        </row>
        <row r="20">
          <cell r="A20">
            <v>19</v>
          </cell>
          <cell r="B20" t="str">
            <v>Paul Nixon</v>
          </cell>
          <cell r="C20" t="str">
            <v>10K</v>
          </cell>
          <cell r="D20" t="str">
            <v>Castlewellan GAC</v>
          </cell>
        </row>
        <row r="21">
          <cell r="A21">
            <v>20</v>
          </cell>
          <cell r="B21" t="str">
            <v>Peter McKibben</v>
          </cell>
          <cell r="C21" t="str">
            <v>10K</v>
          </cell>
          <cell r="D21" t="str">
            <v>Castlewellan GAC</v>
          </cell>
        </row>
        <row r="22">
          <cell r="A22">
            <v>21</v>
          </cell>
          <cell r="B22" t="str">
            <v>Michael Sweeney</v>
          </cell>
          <cell r="C22" t="str">
            <v>10K</v>
          </cell>
          <cell r="D22" t="str">
            <v>Castlewellan AC</v>
          </cell>
        </row>
        <row r="23">
          <cell r="A23">
            <v>22</v>
          </cell>
          <cell r="B23" t="str">
            <v>Paul Leneghan</v>
          </cell>
          <cell r="C23" t="str">
            <v>10K</v>
          </cell>
          <cell r="D23" t="str">
            <v>Newcastle AC</v>
          </cell>
        </row>
        <row r="24">
          <cell r="A24">
            <v>23</v>
          </cell>
          <cell r="B24" t="str">
            <v>Paul Hanna</v>
          </cell>
          <cell r="C24" t="str">
            <v>10K</v>
          </cell>
          <cell r="D24" t="str">
            <v>Castlewellan AC</v>
          </cell>
        </row>
        <row r="25">
          <cell r="A25">
            <v>24</v>
          </cell>
          <cell r="B25" t="str">
            <v>Gary Cairns</v>
          </cell>
          <cell r="C25" t="str">
            <v>10K</v>
          </cell>
          <cell r="D25" t="str">
            <v>Castlewellan AC</v>
          </cell>
        </row>
        <row r="26">
          <cell r="A26">
            <v>25</v>
          </cell>
          <cell r="B26" t="str">
            <v>Donal Ward</v>
          </cell>
          <cell r="C26" t="str">
            <v>10K</v>
          </cell>
          <cell r="D26" t="str">
            <v>Castlewellan AC</v>
          </cell>
        </row>
        <row r="27">
          <cell r="A27">
            <v>26</v>
          </cell>
          <cell r="B27" t="str">
            <v>Martin Willcox</v>
          </cell>
          <cell r="C27" t="str">
            <v>10K</v>
          </cell>
          <cell r="D27" t="str">
            <v>Unattached</v>
          </cell>
        </row>
        <row r="28">
          <cell r="A28">
            <v>27</v>
          </cell>
          <cell r="B28" t="str">
            <v>Daniel Steele</v>
          </cell>
          <cell r="C28" t="str">
            <v>10K</v>
          </cell>
          <cell r="D28" t="str">
            <v>Castlewellan AC</v>
          </cell>
        </row>
        <row r="29">
          <cell r="A29">
            <v>28</v>
          </cell>
          <cell r="B29" t="str">
            <v>Anne Sandford</v>
          </cell>
          <cell r="C29" t="str">
            <v>10K</v>
          </cell>
          <cell r="D29" t="str">
            <v>Lagan Valley</v>
          </cell>
        </row>
        <row r="30">
          <cell r="A30">
            <v>29</v>
          </cell>
          <cell r="B30" t="str">
            <v>Jerome McCrickard</v>
          </cell>
          <cell r="C30" t="str">
            <v>10K</v>
          </cell>
          <cell r="D30" t="str">
            <v>Newcastle AC</v>
          </cell>
        </row>
        <row r="31">
          <cell r="A31">
            <v>30</v>
          </cell>
          <cell r="B31" t="str">
            <v>David O'Flaherty</v>
          </cell>
          <cell r="C31" t="str">
            <v>10K</v>
          </cell>
          <cell r="D31" t="str">
            <v>Newcastle AC</v>
          </cell>
        </row>
        <row r="32">
          <cell r="A32">
            <v>31</v>
          </cell>
          <cell r="B32" t="str">
            <v>John Kelly</v>
          </cell>
          <cell r="C32" t="str">
            <v>10K</v>
          </cell>
          <cell r="D32" t="str">
            <v>Newcastle AC</v>
          </cell>
        </row>
        <row r="33">
          <cell r="A33">
            <v>32</v>
          </cell>
          <cell r="B33" t="str">
            <v>Nial King</v>
          </cell>
          <cell r="C33" t="str">
            <v>10K</v>
          </cell>
          <cell r="D33" t="str">
            <v>Castlewellan AC</v>
          </cell>
        </row>
        <row r="34">
          <cell r="A34">
            <v>33</v>
          </cell>
          <cell r="B34" t="str">
            <v>Virginia Ervine</v>
          </cell>
          <cell r="C34" t="str">
            <v>10K</v>
          </cell>
          <cell r="D34" t="str">
            <v>Mourne Runners</v>
          </cell>
        </row>
        <row r="35">
          <cell r="A35">
            <v>34</v>
          </cell>
          <cell r="B35" t="str">
            <v>Barney Middleton</v>
          </cell>
          <cell r="C35" t="str">
            <v>10K</v>
          </cell>
          <cell r="D35" t="str">
            <v>Liatroim GAC</v>
          </cell>
        </row>
        <row r="36">
          <cell r="A36">
            <v>35</v>
          </cell>
          <cell r="B36" t="str">
            <v>Pearce McCrickard</v>
          </cell>
          <cell r="C36" t="str">
            <v>10K</v>
          </cell>
          <cell r="D36" t="str">
            <v>Liatroim GAC</v>
          </cell>
        </row>
        <row r="37">
          <cell r="A37">
            <v>36</v>
          </cell>
          <cell r="B37" t="str">
            <v>Niall Carson</v>
          </cell>
          <cell r="C37" t="str">
            <v>10K</v>
          </cell>
          <cell r="D37" t="str">
            <v>Unattached</v>
          </cell>
        </row>
        <row r="38">
          <cell r="A38">
            <v>37</v>
          </cell>
          <cell r="B38" t="str">
            <v>Andrea White</v>
          </cell>
          <cell r="C38" t="str">
            <v>10K</v>
          </cell>
          <cell r="D38" t="str">
            <v>Castlewellan AC</v>
          </cell>
        </row>
        <row r="39">
          <cell r="A39">
            <v>38</v>
          </cell>
          <cell r="B39" t="str">
            <v>Lewis Rodgers Jnr</v>
          </cell>
          <cell r="C39" t="str">
            <v>10K</v>
          </cell>
          <cell r="D39" t="str">
            <v>Downpatrick</v>
          </cell>
        </row>
        <row r="40">
          <cell r="A40">
            <v>39</v>
          </cell>
          <cell r="B40" t="str">
            <v>Lewis Rodgers</v>
          </cell>
          <cell r="C40" t="str">
            <v>10K</v>
          </cell>
          <cell r="D40" t="str">
            <v>Downpatrick</v>
          </cell>
        </row>
        <row r="41">
          <cell r="A41">
            <v>40</v>
          </cell>
          <cell r="B41" t="str">
            <v>Declan Morgan</v>
          </cell>
          <cell r="C41" t="str">
            <v>10K</v>
          </cell>
          <cell r="D41" t="str">
            <v>City of Lisburn AC</v>
          </cell>
        </row>
        <row r="42">
          <cell r="A42">
            <v>41</v>
          </cell>
          <cell r="B42" t="str">
            <v>Niall Rice</v>
          </cell>
          <cell r="C42" t="str">
            <v>10K</v>
          </cell>
          <cell r="D42" t="str">
            <v>Castlewellan GAC</v>
          </cell>
        </row>
        <row r="43">
          <cell r="A43">
            <v>42</v>
          </cell>
          <cell r="B43" t="str">
            <v>Eamon McCrickard</v>
          </cell>
          <cell r="C43" t="str">
            <v>10K</v>
          </cell>
          <cell r="D43" t="str">
            <v>Newcastle AC</v>
          </cell>
        </row>
        <row r="44">
          <cell r="A44">
            <v>43</v>
          </cell>
          <cell r="B44" t="str">
            <v>Chris Anderson</v>
          </cell>
          <cell r="C44" t="str">
            <v>10K</v>
          </cell>
          <cell r="D44" t="str">
            <v>Castlewellan AC</v>
          </cell>
        </row>
        <row r="45">
          <cell r="A45">
            <v>44</v>
          </cell>
          <cell r="B45" t="str">
            <v>Colin McCann</v>
          </cell>
          <cell r="C45" t="str">
            <v>10K</v>
          </cell>
          <cell r="D45" t="str">
            <v>Castlewellan GAC</v>
          </cell>
        </row>
        <row r="46">
          <cell r="A46">
            <v>45</v>
          </cell>
          <cell r="B46" t="str">
            <v>Brendan McCann</v>
          </cell>
          <cell r="C46" t="str">
            <v>10K</v>
          </cell>
          <cell r="D46" t="str">
            <v>Castlewellan GAC</v>
          </cell>
        </row>
        <row r="47">
          <cell r="A47">
            <v>46</v>
          </cell>
          <cell r="B47" t="str">
            <v>Michael Gilmore</v>
          </cell>
          <cell r="C47" t="str">
            <v>10K</v>
          </cell>
          <cell r="D47" t="str">
            <v>Castlewellan GAC</v>
          </cell>
        </row>
        <row r="48">
          <cell r="A48">
            <v>47</v>
          </cell>
          <cell r="B48" t="str">
            <v>John A McAvoy</v>
          </cell>
          <cell r="C48" t="str">
            <v>10K</v>
          </cell>
          <cell r="D48" t="str">
            <v>Kilcoo GAC</v>
          </cell>
        </row>
        <row r="49">
          <cell r="A49">
            <v>48</v>
          </cell>
          <cell r="B49" t="str">
            <v>Sinead McCartan</v>
          </cell>
          <cell r="C49" t="str">
            <v>10K</v>
          </cell>
          <cell r="D49" t="str">
            <v>Castlewellan AC</v>
          </cell>
        </row>
        <row r="50">
          <cell r="A50">
            <v>49</v>
          </cell>
          <cell r="B50" t="str">
            <v>Mary Knight</v>
          </cell>
          <cell r="C50" t="str">
            <v>10K</v>
          </cell>
          <cell r="D50" t="str">
            <v>Unattached</v>
          </cell>
        </row>
        <row r="51">
          <cell r="A51">
            <v>50</v>
          </cell>
          <cell r="B51" t="str">
            <v>Rory McCabe</v>
          </cell>
          <cell r="C51" t="str">
            <v>10K</v>
          </cell>
          <cell r="D51" t="str">
            <v>Castlewellan AC</v>
          </cell>
        </row>
        <row r="52">
          <cell r="A52">
            <v>51</v>
          </cell>
          <cell r="B52" t="str">
            <v>Audey McVeigh</v>
          </cell>
          <cell r="C52" t="str">
            <v>10K</v>
          </cell>
          <cell r="D52" t="str">
            <v>Newcastle AC</v>
          </cell>
        </row>
        <row r="53">
          <cell r="A53">
            <v>52</v>
          </cell>
          <cell r="B53" t="str">
            <v>PJ McCrickard</v>
          </cell>
          <cell r="C53" t="str">
            <v>10K</v>
          </cell>
          <cell r="D53" t="str">
            <v>Newcastle AC</v>
          </cell>
        </row>
        <row r="54">
          <cell r="A54">
            <v>53</v>
          </cell>
          <cell r="B54" t="str">
            <v>Paul Watson</v>
          </cell>
          <cell r="C54" t="str">
            <v>10K</v>
          </cell>
          <cell r="D54" t="str">
            <v>Newcastle AC</v>
          </cell>
        </row>
        <row r="55">
          <cell r="A55">
            <v>54</v>
          </cell>
          <cell r="B55" t="str">
            <v>Noel Douglas</v>
          </cell>
          <cell r="C55" t="str">
            <v>10K</v>
          </cell>
          <cell r="D55" t="str">
            <v>Mourne Runners</v>
          </cell>
        </row>
        <row r="56">
          <cell r="A56">
            <v>55</v>
          </cell>
          <cell r="B56" t="str">
            <v>Neil McAleenan</v>
          </cell>
          <cell r="C56" t="str">
            <v>10K</v>
          </cell>
          <cell r="D56" t="str">
            <v>Castlewellan AC</v>
          </cell>
        </row>
        <row r="57">
          <cell r="A57">
            <v>56</v>
          </cell>
          <cell r="B57" t="str">
            <v>Conor McAleenan</v>
          </cell>
          <cell r="C57" t="str">
            <v>10K</v>
          </cell>
          <cell r="D57" t="str">
            <v>Castlewellan AC</v>
          </cell>
        </row>
        <row r="58">
          <cell r="A58">
            <v>57</v>
          </cell>
          <cell r="B58" t="str">
            <v>Donna McCullagh</v>
          </cell>
          <cell r="C58" t="str">
            <v>10K</v>
          </cell>
          <cell r="D58" t="str">
            <v>Unattached</v>
          </cell>
        </row>
        <row r="59">
          <cell r="A59">
            <v>58</v>
          </cell>
          <cell r="B59" t="str">
            <v>Alister King</v>
          </cell>
          <cell r="C59" t="str">
            <v>10K</v>
          </cell>
          <cell r="D59" t="str">
            <v>Unattached</v>
          </cell>
        </row>
        <row r="60">
          <cell r="A60">
            <v>59</v>
          </cell>
          <cell r="B60" t="str">
            <v>Paul Reavey</v>
          </cell>
          <cell r="C60" t="str">
            <v>10K</v>
          </cell>
          <cell r="D60" t="str">
            <v>Unattached</v>
          </cell>
        </row>
        <row r="61">
          <cell r="A61">
            <v>60</v>
          </cell>
          <cell r="B61" t="str">
            <v>Cillian Keaveney</v>
          </cell>
          <cell r="C61" t="str">
            <v>10K</v>
          </cell>
          <cell r="D61" t="str">
            <v>Castlewellan GAC</v>
          </cell>
        </row>
        <row r="62">
          <cell r="A62">
            <v>61</v>
          </cell>
          <cell r="B62" t="str">
            <v>Maria McConville</v>
          </cell>
          <cell r="C62" t="str">
            <v>10K</v>
          </cell>
          <cell r="D62" t="str">
            <v>Hilltown AC</v>
          </cell>
        </row>
        <row r="63">
          <cell r="A63">
            <v>62</v>
          </cell>
          <cell r="B63" t="str">
            <v>Plunket McConville</v>
          </cell>
          <cell r="C63" t="str">
            <v>10K</v>
          </cell>
          <cell r="D63" t="str">
            <v>Hilltown AC</v>
          </cell>
        </row>
        <row r="64">
          <cell r="A64">
            <v>63</v>
          </cell>
          <cell r="B64" t="str">
            <v>Philip Murdock</v>
          </cell>
          <cell r="C64" t="str">
            <v>10K</v>
          </cell>
          <cell r="D64" t="str">
            <v>Castlewellan GAC</v>
          </cell>
        </row>
        <row r="65">
          <cell r="A65">
            <v>64</v>
          </cell>
          <cell r="B65" t="str">
            <v>Martin Murdock</v>
          </cell>
          <cell r="C65" t="str">
            <v>10K</v>
          </cell>
          <cell r="D65" t="str">
            <v>Castlewellan GAC</v>
          </cell>
        </row>
        <row r="66">
          <cell r="A66">
            <v>65</v>
          </cell>
          <cell r="B66" t="str">
            <v>Abraham McCauley</v>
          </cell>
          <cell r="C66" t="str">
            <v>10K</v>
          </cell>
          <cell r="D66" t="str">
            <v>Unattached</v>
          </cell>
        </row>
        <row r="67">
          <cell r="A67">
            <v>66</v>
          </cell>
          <cell r="B67" t="str">
            <v>Oonagh Leitch</v>
          </cell>
          <cell r="C67" t="str">
            <v>10K</v>
          </cell>
          <cell r="D67" t="str">
            <v>Unattached</v>
          </cell>
        </row>
        <row r="68">
          <cell r="A68">
            <v>67</v>
          </cell>
          <cell r="B68" t="str">
            <v>Christopher Leitch</v>
          </cell>
          <cell r="C68" t="str">
            <v>10K</v>
          </cell>
          <cell r="D68" t="str">
            <v>Unattached</v>
          </cell>
        </row>
        <row r="69">
          <cell r="A69">
            <v>68</v>
          </cell>
          <cell r="B69" t="str">
            <v>Noreen O'Higgins</v>
          </cell>
          <cell r="C69" t="str">
            <v>10K</v>
          </cell>
          <cell r="D69" t="str">
            <v>Unattached</v>
          </cell>
        </row>
        <row r="70">
          <cell r="A70">
            <v>69</v>
          </cell>
          <cell r="B70" t="str">
            <v>Jason Harris</v>
          </cell>
          <cell r="C70" t="str">
            <v>10K</v>
          </cell>
          <cell r="D70" t="str">
            <v>Unattached</v>
          </cell>
        </row>
        <row r="71">
          <cell r="A71">
            <v>70</v>
          </cell>
          <cell r="B71" t="str">
            <v>Ashlene McGeough</v>
          </cell>
          <cell r="C71" t="str">
            <v>10K</v>
          </cell>
          <cell r="D71" t="str">
            <v>Unattached</v>
          </cell>
        </row>
        <row r="72">
          <cell r="A72">
            <v>71</v>
          </cell>
          <cell r="B72" t="str">
            <v>Aisling Boylon</v>
          </cell>
          <cell r="C72" t="str">
            <v>10K</v>
          </cell>
          <cell r="D72" t="str">
            <v>Unattached</v>
          </cell>
        </row>
        <row r="73">
          <cell r="A73">
            <v>72</v>
          </cell>
          <cell r="B73" t="str">
            <v>Aiden Caldwell</v>
          </cell>
          <cell r="C73" t="str">
            <v>10K</v>
          </cell>
          <cell r="D73" t="str">
            <v>Unattached</v>
          </cell>
        </row>
        <row r="74">
          <cell r="A74">
            <v>73</v>
          </cell>
          <cell r="B74" t="str">
            <v>Jack O'Hare</v>
          </cell>
          <cell r="C74" t="str">
            <v>10K</v>
          </cell>
          <cell r="D74" t="str">
            <v>Newcastle AC</v>
          </cell>
        </row>
        <row r="75">
          <cell r="A75">
            <v>74</v>
          </cell>
          <cell r="B75" t="str">
            <v>Joe McCann</v>
          </cell>
          <cell r="C75" t="str">
            <v>10K</v>
          </cell>
          <cell r="D75" t="str">
            <v>Newcastle AC</v>
          </cell>
        </row>
        <row r="76">
          <cell r="A76">
            <v>75</v>
          </cell>
          <cell r="B76" t="str">
            <v>Pascal Toner</v>
          </cell>
          <cell r="C76" t="str">
            <v>10K</v>
          </cell>
          <cell r="D76" t="str">
            <v>Newcastle AC</v>
          </cell>
        </row>
        <row r="77">
          <cell r="A77">
            <v>76</v>
          </cell>
          <cell r="B77" t="str">
            <v>Joseph Lennon</v>
          </cell>
          <cell r="C77" t="str">
            <v>10K</v>
          </cell>
          <cell r="D77" t="str">
            <v>Unattached</v>
          </cell>
        </row>
        <row r="78">
          <cell r="A78">
            <v>77</v>
          </cell>
          <cell r="B78" t="str">
            <v>Ned McCartan</v>
          </cell>
          <cell r="C78" t="str">
            <v>10K</v>
          </cell>
          <cell r="D78" t="str">
            <v>Castlewellan AC</v>
          </cell>
        </row>
        <row r="79">
          <cell r="A79">
            <v>78</v>
          </cell>
          <cell r="B79" t="str">
            <v>Cahal Keown</v>
          </cell>
          <cell r="C79" t="str">
            <v>10K</v>
          </cell>
          <cell r="D79" t="str">
            <v>Castlewellan AC</v>
          </cell>
        </row>
        <row r="80">
          <cell r="A80">
            <v>79</v>
          </cell>
          <cell r="B80" t="str">
            <v>Rossa McCartan</v>
          </cell>
          <cell r="C80" t="str">
            <v>10K</v>
          </cell>
          <cell r="D80" t="str">
            <v>Castlewellan AC</v>
          </cell>
        </row>
        <row r="81">
          <cell r="A81">
            <v>80</v>
          </cell>
          <cell r="B81" t="str">
            <v>Andrea Watson</v>
          </cell>
          <cell r="C81" t="str">
            <v>10K</v>
          </cell>
          <cell r="D81" t="str">
            <v>Castlewellan AC</v>
          </cell>
        </row>
        <row r="82">
          <cell r="A82">
            <v>81</v>
          </cell>
          <cell r="B82" t="str">
            <v>Ryan McDonay</v>
          </cell>
          <cell r="C82" t="str">
            <v>10K</v>
          </cell>
          <cell r="D82" t="str">
            <v>Unattached</v>
          </cell>
        </row>
        <row r="83">
          <cell r="A83">
            <v>82</v>
          </cell>
          <cell r="B83" t="str">
            <v>Kieran O'Neill</v>
          </cell>
          <cell r="C83" t="str">
            <v>10K</v>
          </cell>
          <cell r="D83" t="str">
            <v>Belfast</v>
          </cell>
        </row>
        <row r="84">
          <cell r="A84">
            <v>83</v>
          </cell>
          <cell r="B84" t="str">
            <v>Linda Rogan</v>
          </cell>
          <cell r="C84" t="str">
            <v>10K</v>
          </cell>
          <cell r="D84" t="str">
            <v>Unattached</v>
          </cell>
        </row>
        <row r="85">
          <cell r="A85">
            <v>84</v>
          </cell>
          <cell r="B85" t="str">
            <v>Michael Stuart</v>
          </cell>
          <cell r="C85" t="str">
            <v>10K</v>
          </cell>
          <cell r="D85" t="str">
            <v>Unattached</v>
          </cell>
        </row>
        <row r="86">
          <cell r="A86">
            <v>85</v>
          </cell>
          <cell r="B86" t="str">
            <v>Paul Stuart</v>
          </cell>
          <cell r="C86" t="str">
            <v>10K</v>
          </cell>
          <cell r="D86" t="str">
            <v>Unattached</v>
          </cell>
        </row>
        <row r="87">
          <cell r="A87">
            <v>86</v>
          </cell>
          <cell r="B87" t="str">
            <v>Martin McLaughlin</v>
          </cell>
          <cell r="C87" t="str">
            <v>10K</v>
          </cell>
          <cell r="D87" t="str">
            <v>Belfast</v>
          </cell>
        </row>
        <row r="88">
          <cell r="A88">
            <v>87</v>
          </cell>
          <cell r="B88" t="str">
            <v>Philomena Rodgers</v>
          </cell>
          <cell r="C88" t="str">
            <v>10K</v>
          </cell>
          <cell r="D88" t="str">
            <v>Warrenpoint</v>
          </cell>
        </row>
        <row r="89">
          <cell r="A89">
            <v>88</v>
          </cell>
          <cell r="B89" t="str">
            <v>Jonathon Rodgers</v>
          </cell>
          <cell r="C89" t="str">
            <v>10K</v>
          </cell>
          <cell r="D89" t="str">
            <v>Warrenpoint</v>
          </cell>
        </row>
        <row r="90">
          <cell r="A90">
            <v>89</v>
          </cell>
          <cell r="B90" t="str">
            <v>Jason Croskery</v>
          </cell>
          <cell r="C90" t="str">
            <v>10K</v>
          </cell>
          <cell r="D90" t="str">
            <v>Castlewellan AC</v>
          </cell>
        </row>
        <row r="91">
          <cell r="A91">
            <v>90</v>
          </cell>
          <cell r="B91" t="str">
            <v>Sinead Kinsella</v>
          </cell>
          <cell r="C91" t="str">
            <v>10K</v>
          </cell>
          <cell r="D91" t="str">
            <v>Crossgar</v>
          </cell>
        </row>
        <row r="92">
          <cell r="A92">
            <v>91</v>
          </cell>
          <cell r="B92" t="str">
            <v>Michael Kinsella</v>
          </cell>
          <cell r="C92" t="str">
            <v>10K</v>
          </cell>
          <cell r="D92" t="str">
            <v>Crossgar</v>
          </cell>
        </row>
        <row r="93">
          <cell r="A93">
            <v>92</v>
          </cell>
          <cell r="B93" t="str">
            <v>Betty Croskery</v>
          </cell>
          <cell r="C93" t="str">
            <v>10K</v>
          </cell>
          <cell r="D93" t="str">
            <v>Castlewellan AC</v>
          </cell>
        </row>
        <row r="94">
          <cell r="A94">
            <v>93</v>
          </cell>
          <cell r="B94" t="str">
            <v>Aiden Brown</v>
          </cell>
          <cell r="C94" t="str">
            <v>10K</v>
          </cell>
          <cell r="D94" t="str">
            <v>Leitrim</v>
          </cell>
        </row>
        <row r="95">
          <cell r="A95">
            <v>94</v>
          </cell>
          <cell r="B95" t="str">
            <v>Grainne Quinn</v>
          </cell>
          <cell r="C95" t="str">
            <v>10K</v>
          </cell>
          <cell r="D95" t="str">
            <v>Leitrim</v>
          </cell>
        </row>
        <row r="96">
          <cell r="A96">
            <v>95</v>
          </cell>
          <cell r="B96" t="str">
            <v>Anne Carlin</v>
          </cell>
          <cell r="C96" t="str">
            <v>10K</v>
          </cell>
          <cell r="D96" t="str">
            <v>Dundrum AC</v>
          </cell>
        </row>
        <row r="97">
          <cell r="A97">
            <v>96</v>
          </cell>
          <cell r="B97" t="str">
            <v>Shane King</v>
          </cell>
          <cell r="C97" t="str">
            <v>10K</v>
          </cell>
          <cell r="D97" t="str">
            <v>Castlewellan</v>
          </cell>
        </row>
        <row r="98">
          <cell r="A98">
            <v>97</v>
          </cell>
          <cell r="B98" t="str">
            <v>Gerard Rowe</v>
          </cell>
          <cell r="C98" t="str">
            <v>10K</v>
          </cell>
          <cell r="D98" t="str">
            <v>Mulough AC</v>
          </cell>
        </row>
        <row r="99">
          <cell r="A99">
            <v>98</v>
          </cell>
          <cell r="B99" t="str">
            <v>Chris Bowman</v>
          </cell>
          <cell r="C99" t="str">
            <v>10K</v>
          </cell>
          <cell r="D99" t="str">
            <v>Unattached</v>
          </cell>
        </row>
        <row r="100">
          <cell r="A100">
            <v>99</v>
          </cell>
          <cell r="B100" t="str">
            <v>Patricia Thompson</v>
          </cell>
          <cell r="C100" t="str">
            <v>10K</v>
          </cell>
          <cell r="D100" t="str">
            <v>Newcastle AC</v>
          </cell>
        </row>
        <row r="101">
          <cell r="A101">
            <v>100</v>
          </cell>
          <cell r="B101" t="str">
            <v>Paraic Hardy</v>
          </cell>
          <cell r="C101" t="str">
            <v>10K</v>
          </cell>
          <cell r="D101" t="str">
            <v>Castlewellan GAC</v>
          </cell>
        </row>
        <row r="102">
          <cell r="A102">
            <v>101</v>
          </cell>
          <cell r="B102" t="str">
            <v>Tiaran Hardy</v>
          </cell>
          <cell r="C102" t="str">
            <v>10K</v>
          </cell>
          <cell r="D102" t="str">
            <v>Castlewellan GAC</v>
          </cell>
        </row>
        <row r="103">
          <cell r="A103">
            <v>102</v>
          </cell>
          <cell r="B103" t="str">
            <v>Patrick Hardy</v>
          </cell>
          <cell r="C103" t="str">
            <v>10K</v>
          </cell>
          <cell r="D103" t="str">
            <v>Castlewellan GAC</v>
          </cell>
        </row>
        <row r="104">
          <cell r="A104">
            <v>103</v>
          </cell>
          <cell r="B104" t="str">
            <v>Liam Lennon</v>
          </cell>
          <cell r="C104" t="str">
            <v>10K</v>
          </cell>
          <cell r="D104" t="str">
            <v>Castlewellan GAC</v>
          </cell>
        </row>
        <row r="105">
          <cell r="A105">
            <v>104</v>
          </cell>
          <cell r="B105" t="str">
            <v>Liam McKibben</v>
          </cell>
          <cell r="C105" t="str">
            <v>10K</v>
          </cell>
          <cell r="D105" t="str">
            <v>Castlewellan GAC</v>
          </cell>
        </row>
        <row r="106">
          <cell r="A106">
            <v>105</v>
          </cell>
          <cell r="B106" t="str">
            <v>Clare Clelland</v>
          </cell>
          <cell r="C106" t="str">
            <v>10K</v>
          </cell>
          <cell r="D106" t="str">
            <v>Castlewellan GAC</v>
          </cell>
        </row>
        <row r="107">
          <cell r="A107">
            <v>106</v>
          </cell>
          <cell r="B107" t="str">
            <v>Aisling Connolly</v>
          </cell>
          <cell r="C107" t="str">
            <v>10K</v>
          </cell>
          <cell r="D107" t="str">
            <v>Unattached</v>
          </cell>
        </row>
        <row r="108">
          <cell r="A108">
            <v>107</v>
          </cell>
          <cell r="B108" t="str">
            <v>Donal MMcKibben</v>
          </cell>
          <cell r="C108" t="str">
            <v>10K</v>
          </cell>
          <cell r="D108" t="str">
            <v>Castlewellan AC</v>
          </cell>
        </row>
        <row r="109">
          <cell r="A109">
            <v>108</v>
          </cell>
          <cell r="B109" t="str">
            <v>Paul McCabe</v>
          </cell>
          <cell r="C109" t="str">
            <v>10K</v>
          </cell>
          <cell r="D109" t="str">
            <v>Castlewellan GAC</v>
          </cell>
        </row>
        <row r="110">
          <cell r="A110">
            <v>109</v>
          </cell>
          <cell r="B110" t="str">
            <v>Paula Clelland</v>
          </cell>
          <cell r="C110" t="str">
            <v>10K</v>
          </cell>
          <cell r="D110" t="str">
            <v>Castlewellan GAC</v>
          </cell>
        </row>
        <row r="111">
          <cell r="A111">
            <v>110</v>
          </cell>
          <cell r="B111" t="str">
            <v>Michelle Maginn</v>
          </cell>
          <cell r="C111" t="str">
            <v>10K</v>
          </cell>
          <cell r="D111" t="str">
            <v>Unattached</v>
          </cell>
        </row>
        <row r="112">
          <cell r="A112">
            <v>111</v>
          </cell>
          <cell r="B112" t="str">
            <v>Pol O'Gribin</v>
          </cell>
          <cell r="C112" t="str">
            <v>10K</v>
          </cell>
          <cell r="D112" t="str">
            <v>Liatroim</v>
          </cell>
        </row>
        <row r="113">
          <cell r="A113">
            <v>112</v>
          </cell>
          <cell r="B113" t="str">
            <v>Martin McKiben</v>
          </cell>
          <cell r="C113" t="str">
            <v>10K</v>
          </cell>
          <cell r="D113" t="str">
            <v>Castlewellan GAC</v>
          </cell>
        </row>
        <row r="114">
          <cell r="A114">
            <v>113</v>
          </cell>
          <cell r="B114" t="str">
            <v>Gareth McKibben</v>
          </cell>
          <cell r="C114" t="str">
            <v>10K</v>
          </cell>
          <cell r="D114" t="str">
            <v>Castlewellan GAC</v>
          </cell>
        </row>
        <row r="115">
          <cell r="A115">
            <v>114</v>
          </cell>
          <cell r="B115" t="str">
            <v>Eoin Francis</v>
          </cell>
          <cell r="C115" t="str">
            <v>10K</v>
          </cell>
          <cell r="D115" t="str">
            <v>Holywood AC</v>
          </cell>
        </row>
        <row r="116">
          <cell r="A116">
            <v>115</v>
          </cell>
          <cell r="B116" t="str">
            <v>Dara Sands</v>
          </cell>
          <cell r="C116" t="str">
            <v>10K</v>
          </cell>
          <cell r="D116" t="str">
            <v>Unattached</v>
          </cell>
        </row>
        <row r="117">
          <cell r="A117">
            <v>116</v>
          </cell>
          <cell r="B117" t="str">
            <v>Steve Turnbull</v>
          </cell>
          <cell r="C117" t="str">
            <v>10K</v>
          </cell>
          <cell r="D117" t="str">
            <v>Unattached</v>
          </cell>
        </row>
        <row r="118">
          <cell r="A118">
            <v>117</v>
          </cell>
          <cell r="B118" t="str">
            <v>John O'Higgins</v>
          </cell>
          <cell r="C118" t="str">
            <v>10K</v>
          </cell>
          <cell r="D118" t="str">
            <v>Castlewellan GAC</v>
          </cell>
        </row>
        <row r="119">
          <cell r="A119">
            <v>118</v>
          </cell>
          <cell r="B119" t="str">
            <v>Odhran hardy</v>
          </cell>
          <cell r="C119" t="str">
            <v>10K</v>
          </cell>
          <cell r="D119" t="str">
            <v>Castlewellan GAC</v>
          </cell>
        </row>
        <row r="120">
          <cell r="A120">
            <v>119</v>
          </cell>
          <cell r="B120" t="str">
            <v>Eamon McCrory</v>
          </cell>
          <cell r="C120" t="str">
            <v>10K</v>
          </cell>
          <cell r="D120" t="str">
            <v>Newcastle AC</v>
          </cell>
        </row>
        <row r="121">
          <cell r="A121">
            <v>120</v>
          </cell>
          <cell r="B121" t="str">
            <v>Eileen Fegan</v>
          </cell>
          <cell r="C121" t="str">
            <v>10K</v>
          </cell>
          <cell r="D121" t="str">
            <v>Hilltown AC</v>
          </cell>
        </row>
        <row r="122">
          <cell r="A122">
            <v>121</v>
          </cell>
          <cell r="B122" t="str">
            <v>Edel Lennon</v>
          </cell>
          <cell r="C122" t="str">
            <v>10K</v>
          </cell>
          <cell r="D122" t="str">
            <v>Unattached</v>
          </cell>
        </row>
        <row r="123">
          <cell r="A123">
            <v>122</v>
          </cell>
          <cell r="B123" t="str">
            <v>Rory Burns</v>
          </cell>
          <cell r="C123" t="str">
            <v>10K</v>
          </cell>
          <cell r="D123" t="str">
            <v>Castlewellan GAC</v>
          </cell>
        </row>
        <row r="124">
          <cell r="A124">
            <v>123</v>
          </cell>
          <cell r="B124" t="str">
            <v>Eddie Cory</v>
          </cell>
          <cell r="C124" t="str">
            <v>10K</v>
          </cell>
          <cell r="D124" t="str">
            <v>Unattached</v>
          </cell>
        </row>
        <row r="125">
          <cell r="A125">
            <v>124</v>
          </cell>
          <cell r="B125" t="str">
            <v>John Haughey</v>
          </cell>
          <cell r="C125" t="str">
            <v>10K</v>
          </cell>
          <cell r="D125" t="str">
            <v>Unattached</v>
          </cell>
        </row>
        <row r="126">
          <cell r="A126">
            <v>125</v>
          </cell>
          <cell r="B126" t="str">
            <v>Caroline haughey</v>
          </cell>
          <cell r="C126" t="str">
            <v>10K</v>
          </cell>
          <cell r="D126" t="str">
            <v>Unattached</v>
          </cell>
        </row>
        <row r="127">
          <cell r="A127">
            <v>126</v>
          </cell>
          <cell r="C127" t="str">
            <v>10K</v>
          </cell>
        </row>
        <row r="128">
          <cell r="A128">
            <v>127</v>
          </cell>
          <cell r="C128" t="str">
            <v>10K</v>
          </cell>
        </row>
        <row r="129">
          <cell r="A129">
            <v>128</v>
          </cell>
          <cell r="C129" t="str">
            <v>10K</v>
          </cell>
        </row>
        <row r="130">
          <cell r="A130">
            <v>129</v>
          </cell>
          <cell r="C130" t="str">
            <v>10K</v>
          </cell>
        </row>
        <row r="131">
          <cell r="A131">
            <v>130</v>
          </cell>
          <cell r="C131" t="str">
            <v>10K</v>
          </cell>
        </row>
        <row r="132">
          <cell r="A132">
            <v>131</v>
          </cell>
          <cell r="C132" t="str">
            <v>10K</v>
          </cell>
        </row>
        <row r="133">
          <cell r="A133">
            <v>132</v>
          </cell>
          <cell r="C133" t="str">
            <v>10K</v>
          </cell>
        </row>
        <row r="134">
          <cell r="A134">
            <v>133</v>
          </cell>
          <cell r="C134" t="str">
            <v>10K</v>
          </cell>
        </row>
        <row r="135">
          <cell r="A135">
            <v>134</v>
          </cell>
          <cell r="C135" t="str">
            <v>10K</v>
          </cell>
        </row>
        <row r="136">
          <cell r="A136">
            <v>135</v>
          </cell>
          <cell r="C136" t="str">
            <v>10K</v>
          </cell>
        </row>
        <row r="137">
          <cell r="A137">
            <v>136</v>
          </cell>
          <cell r="C137" t="str">
            <v>10K</v>
          </cell>
        </row>
        <row r="138">
          <cell r="A138">
            <v>137</v>
          </cell>
          <cell r="C138" t="str">
            <v>10K</v>
          </cell>
        </row>
        <row r="139">
          <cell r="A139">
            <v>138</v>
          </cell>
          <cell r="C139" t="str">
            <v>10K</v>
          </cell>
        </row>
        <row r="140">
          <cell r="A140">
            <v>139</v>
          </cell>
          <cell r="C140" t="str">
            <v>10K</v>
          </cell>
        </row>
        <row r="141">
          <cell r="A141">
            <v>140</v>
          </cell>
          <cell r="C141" t="str">
            <v>10K</v>
          </cell>
        </row>
        <row r="142">
          <cell r="A142">
            <v>141</v>
          </cell>
          <cell r="C142" t="str">
            <v>10K</v>
          </cell>
        </row>
        <row r="143">
          <cell r="A143">
            <v>142</v>
          </cell>
          <cell r="C143" t="str">
            <v>10K</v>
          </cell>
        </row>
        <row r="144">
          <cell r="A144">
            <v>143</v>
          </cell>
          <cell r="C144" t="str">
            <v>10K</v>
          </cell>
        </row>
        <row r="145">
          <cell r="A145">
            <v>144</v>
          </cell>
          <cell r="C145" t="str">
            <v>10K</v>
          </cell>
        </row>
        <row r="146">
          <cell r="A146">
            <v>145</v>
          </cell>
          <cell r="C146" t="str">
            <v>10K</v>
          </cell>
        </row>
        <row r="147">
          <cell r="A147">
            <v>146</v>
          </cell>
          <cell r="C147" t="str">
            <v>10K</v>
          </cell>
        </row>
        <row r="148">
          <cell r="A148">
            <v>147</v>
          </cell>
          <cell r="C148" t="str">
            <v>10K</v>
          </cell>
        </row>
        <row r="149">
          <cell r="A149">
            <v>148</v>
          </cell>
          <cell r="C149" t="str">
            <v>10K</v>
          </cell>
        </row>
        <row r="150">
          <cell r="A150">
            <v>149</v>
          </cell>
          <cell r="C150" t="str">
            <v>10K</v>
          </cell>
        </row>
        <row r="151">
          <cell r="A151">
            <v>150</v>
          </cell>
          <cell r="C151" t="str">
            <v>10K</v>
          </cell>
        </row>
        <row r="152">
          <cell r="A152">
            <v>151</v>
          </cell>
          <cell r="C152" t="str">
            <v>10K</v>
          </cell>
        </row>
        <row r="153">
          <cell r="A153">
            <v>152</v>
          </cell>
          <cell r="C153" t="str">
            <v>10K</v>
          </cell>
        </row>
        <row r="154">
          <cell r="A154">
            <v>153</v>
          </cell>
          <cell r="C154" t="str">
            <v>10K</v>
          </cell>
        </row>
        <row r="155">
          <cell r="A155">
            <v>154</v>
          </cell>
          <cell r="C155" t="str">
            <v>10K</v>
          </cell>
        </row>
        <row r="156">
          <cell r="A156">
            <v>155</v>
          </cell>
          <cell r="C156" t="str">
            <v>10K</v>
          </cell>
        </row>
        <row r="157">
          <cell r="A157">
            <v>156</v>
          </cell>
          <cell r="C157" t="str">
            <v>10K</v>
          </cell>
        </row>
        <row r="158">
          <cell r="A158">
            <v>157</v>
          </cell>
          <cell r="C158" t="str">
            <v>10K</v>
          </cell>
        </row>
        <row r="159">
          <cell r="A159">
            <v>158</v>
          </cell>
          <cell r="C159" t="str">
            <v>10K</v>
          </cell>
        </row>
        <row r="160">
          <cell r="A160">
            <v>159</v>
          </cell>
          <cell r="C160" t="str">
            <v>10K</v>
          </cell>
        </row>
        <row r="161">
          <cell r="A161">
            <v>160</v>
          </cell>
          <cell r="C161" t="str">
            <v>10K</v>
          </cell>
        </row>
        <row r="162">
          <cell r="A162">
            <v>161</v>
          </cell>
          <cell r="C162" t="str">
            <v>10K</v>
          </cell>
        </row>
        <row r="163">
          <cell r="A163">
            <v>162</v>
          </cell>
          <cell r="C163" t="str">
            <v>10K</v>
          </cell>
        </row>
        <row r="164">
          <cell r="A164">
            <v>163</v>
          </cell>
          <cell r="C164" t="str">
            <v>10K</v>
          </cell>
        </row>
        <row r="165">
          <cell r="A165">
            <v>164</v>
          </cell>
          <cell r="C165" t="str">
            <v>10K</v>
          </cell>
        </row>
        <row r="166">
          <cell r="A166">
            <v>165</v>
          </cell>
          <cell r="C166" t="str">
            <v>10K</v>
          </cell>
        </row>
        <row r="167">
          <cell r="A167">
            <v>166</v>
          </cell>
          <cell r="C167" t="str">
            <v>10K</v>
          </cell>
        </row>
        <row r="168">
          <cell r="A168">
            <v>167</v>
          </cell>
          <cell r="C168" t="str">
            <v>10K</v>
          </cell>
        </row>
        <row r="169">
          <cell r="A169">
            <v>168</v>
          </cell>
          <cell r="C169" t="str">
            <v>10K</v>
          </cell>
        </row>
        <row r="170">
          <cell r="A170">
            <v>169</v>
          </cell>
          <cell r="C170" t="str">
            <v>10K</v>
          </cell>
        </row>
        <row r="171">
          <cell r="A171">
            <v>170</v>
          </cell>
          <cell r="C171" t="str">
            <v>10K</v>
          </cell>
        </row>
        <row r="172">
          <cell r="A172">
            <v>171</v>
          </cell>
          <cell r="C172" t="str">
            <v>10K</v>
          </cell>
        </row>
        <row r="173">
          <cell r="A173">
            <v>172</v>
          </cell>
          <cell r="C173" t="str">
            <v>10K</v>
          </cell>
        </row>
        <row r="174">
          <cell r="A174">
            <v>173</v>
          </cell>
          <cell r="C174" t="str">
            <v>10K</v>
          </cell>
        </row>
        <row r="175">
          <cell r="A175">
            <v>174</v>
          </cell>
          <cell r="C175" t="str">
            <v>10K</v>
          </cell>
        </row>
        <row r="176">
          <cell r="A176">
            <v>175</v>
          </cell>
          <cell r="C176" t="str">
            <v>10K</v>
          </cell>
        </row>
        <row r="177">
          <cell r="A177">
            <v>176</v>
          </cell>
          <cell r="C177" t="str">
            <v>10K</v>
          </cell>
        </row>
        <row r="178">
          <cell r="A178">
            <v>177</v>
          </cell>
          <cell r="C178" t="str">
            <v>10K</v>
          </cell>
        </row>
        <row r="179">
          <cell r="A179">
            <v>178</v>
          </cell>
          <cell r="C179" t="str">
            <v>10K</v>
          </cell>
        </row>
        <row r="180">
          <cell r="A180">
            <v>179</v>
          </cell>
          <cell r="C180" t="str">
            <v>10K</v>
          </cell>
        </row>
        <row r="181">
          <cell r="A181">
            <v>180</v>
          </cell>
          <cell r="C181" t="str">
            <v>10K</v>
          </cell>
        </row>
        <row r="182">
          <cell r="A182">
            <v>181</v>
          </cell>
          <cell r="C182" t="str">
            <v>10K</v>
          </cell>
        </row>
        <row r="183">
          <cell r="A183">
            <v>182</v>
          </cell>
          <cell r="C183" t="str">
            <v>10K</v>
          </cell>
        </row>
        <row r="184">
          <cell r="A184">
            <v>183</v>
          </cell>
          <cell r="C184" t="str">
            <v>10K</v>
          </cell>
        </row>
        <row r="185">
          <cell r="A185">
            <v>184</v>
          </cell>
          <cell r="C185" t="str">
            <v>10K</v>
          </cell>
        </row>
        <row r="186">
          <cell r="A186">
            <v>185</v>
          </cell>
          <cell r="C186" t="str">
            <v>10K</v>
          </cell>
        </row>
        <row r="187">
          <cell r="A187">
            <v>186</v>
          </cell>
          <cell r="C187" t="str">
            <v>10K</v>
          </cell>
        </row>
        <row r="188">
          <cell r="A188">
            <v>187</v>
          </cell>
          <cell r="C188" t="str">
            <v>10K</v>
          </cell>
        </row>
        <row r="189">
          <cell r="A189">
            <v>188</v>
          </cell>
          <cell r="C189" t="str">
            <v>10K</v>
          </cell>
        </row>
        <row r="190">
          <cell r="A190">
            <v>189</v>
          </cell>
          <cell r="C190" t="str">
            <v>10K</v>
          </cell>
        </row>
        <row r="191">
          <cell r="A191">
            <v>190</v>
          </cell>
          <cell r="C191" t="str">
            <v>10K</v>
          </cell>
        </row>
        <row r="192">
          <cell r="A192">
            <v>191</v>
          </cell>
          <cell r="C192" t="str">
            <v>10K</v>
          </cell>
        </row>
        <row r="193">
          <cell r="A193">
            <v>192</v>
          </cell>
          <cell r="C193" t="str">
            <v>10K</v>
          </cell>
        </row>
        <row r="194">
          <cell r="A194">
            <v>193</v>
          </cell>
          <cell r="C194" t="str">
            <v>10K</v>
          </cell>
        </row>
        <row r="195">
          <cell r="A195">
            <v>194</v>
          </cell>
          <cell r="C195" t="str">
            <v>10K</v>
          </cell>
        </row>
        <row r="196">
          <cell r="A196">
            <v>195</v>
          </cell>
          <cell r="C196" t="str">
            <v>10K</v>
          </cell>
        </row>
        <row r="197">
          <cell r="A197">
            <v>196</v>
          </cell>
          <cell r="C197" t="str">
            <v>10K</v>
          </cell>
        </row>
        <row r="198">
          <cell r="A198">
            <v>197</v>
          </cell>
          <cell r="C198" t="str">
            <v>10K</v>
          </cell>
        </row>
        <row r="199">
          <cell r="A199">
            <v>198</v>
          </cell>
          <cell r="C199" t="str">
            <v>10K</v>
          </cell>
        </row>
        <row r="200">
          <cell r="A200">
            <v>199</v>
          </cell>
          <cell r="C200" t="str">
            <v>10K</v>
          </cell>
        </row>
        <row r="201">
          <cell r="A201">
            <v>200</v>
          </cell>
          <cell r="C201" t="str">
            <v>10K</v>
          </cell>
        </row>
        <row r="202">
          <cell r="A202">
            <v>201</v>
          </cell>
          <cell r="C202" t="str">
            <v>10K</v>
          </cell>
        </row>
        <row r="203">
          <cell r="A203">
            <v>202</v>
          </cell>
          <cell r="C203" t="str">
            <v>10K</v>
          </cell>
        </row>
        <row r="204">
          <cell r="A204">
            <v>203</v>
          </cell>
          <cell r="C204" t="str">
            <v>10K</v>
          </cell>
        </row>
        <row r="205">
          <cell r="A205">
            <v>204</v>
          </cell>
          <cell r="C205" t="str">
            <v>10K</v>
          </cell>
        </row>
        <row r="206">
          <cell r="A206">
            <v>205</v>
          </cell>
          <cell r="C206" t="str">
            <v>10K</v>
          </cell>
        </row>
        <row r="207">
          <cell r="A207">
            <v>206</v>
          </cell>
          <cell r="C207" t="str">
            <v>10K</v>
          </cell>
        </row>
        <row r="208">
          <cell r="A208">
            <v>207</v>
          </cell>
          <cell r="C208" t="str">
            <v>10K</v>
          </cell>
        </row>
        <row r="209">
          <cell r="A209">
            <v>208</v>
          </cell>
          <cell r="C209" t="str">
            <v>10K</v>
          </cell>
        </row>
        <row r="210">
          <cell r="A210">
            <v>209</v>
          </cell>
          <cell r="C210" t="str">
            <v>10K</v>
          </cell>
        </row>
        <row r="211">
          <cell r="A211">
            <v>210</v>
          </cell>
          <cell r="C211" t="str">
            <v>10K</v>
          </cell>
        </row>
        <row r="212">
          <cell r="A212">
            <v>211</v>
          </cell>
          <cell r="C212" t="str">
            <v>10K</v>
          </cell>
        </row>
        <row r="213">
          <cell r="A213">
            <v>212</v>
          </cell>
          <cell r="C213" t="str">
            <v>10K</v>
          </cell>
        </row>
        <row r="214">
          <cell r="A214">
            <v>213</v>
          </cell>
          <cell r="C214" t="str">
            <v>10K</v>
          </cell>
        </row>
        <row r="215">
          <cell r="A215">
            <v>214</v>
          </cell>
          <cell r="C215" t="str">
            <v>10K</v>
          </cell>
        </row>
        <row r="216">
          <cell r="A216">
            <v>215</v>
          </cell>
          <cell r="C216" t="str">
            <v>10K</v>
          </cell>
        </row>
        <row r="217">
          <cell r="A217">
            <v>216</v>
          </cell>
          <cell r="C217" t="str">
            <v>10K</v>
          </cell>
        </row>
        <row r="218">
          <cell r="A218">
            <v>217</v>
          </cell>
          <cell r="C218" t="str">
            <v>10K</v>
          </cell>
        </row>
        <row r="219">
          <cell r="A219">
            <v>218</v>
          </cell>
          <cell r="C219" t="str">
            <v>10K</v>
          </cell>
        </row>
        <row r="220">
          <cell r="A220">
            <v>219</v>
          </cell>
          <cell r="C220" t="str">
            <v>10K</v>
          </cell>
        </row>
        <row r="221">
          <cell r="A221">
            <v>220</v>
          </cell>
          <cell r="C221" t="str">
            <v>10K</v>
          </cell>
        </row>
        <row r="222">
          <cell r="A222">
            <v>221</v>
          </cell>
          <cell r="C222" t="str">
            <v>10K</v>
          </cell>
        </row>
        <row r="223">
          <cell r="A223">
            <v>222</v>
          </cell>
          <cell r="C223" t="str">
            <v>10K</v>
          </cell>
        </row>
        <row r="224">
          <cell r="A224">
            <v>223</v>
          </cell>
          <cell r="C224" t="str">
            <v>10K</v>
          </cell>
        </row>
        <row r="225">
          <cell r="A225">
            <v>224</v>
          </cell>
          <cell r="C225" t="str">
            <v>10K</v>
          </cell>
        </row>
        <row r="226">
          <cell r="A226">
            <v>225</v>
          </cell>
          <cell r="C226" t="str">
            <v>10K</v>
          </cell>
        </row>
        <row r="227">
          <cell r="A227">
            <v>226</v>
          </cell>
          <cell r="C227" t="str">
            <v>10K</v>
          </cell>
        </row>
        <row r="228">
          <cell r="A228">
            <v>227</v>
          </cell>
          <cell r="C228" t="str">
            <v>10K</v>
          </cell>
        </row>
        <row r="229">
          <cell r="A229">
            <v>228</v>
          </cell>
          <cell r="C229" t="str">
            <v>10K</v>
          </cell>
        </row>
        <row r="230">
          <cell r="A230">
            <v>229</v>
          </cell>
          <cell r="C230" t="str">
            <v>10K</v>
          </cell>
        </row>
        <row r="231">
          <cell r="A231">
            <v>230</v>
          </cell>
          <cell r="C231" t="str">
            <v>10K</v>
          </cell>
        </row>
        <row r="232">
          <cell r="A232">
            <v>231</v>
          </cell>
          <cell r="C232" t="str">
            <v>10K</v>
          </cell>
        </row>
        <row r="233">
          <cell r="A233">
            <v>232</v>
          </cell>
          <cell r="C233" t="str">
            <v>10K</v>
          </cell>
        </row>
        <row r="234">
          <cell r="A234">
            <v>233</v>
          </cell>
          <cell r="C234" t="str">
            <v>10K</v>
          </cell>
        </row>
        <row r="235">
          <cell r="A235">
            <v>234</v>
          </cell>
          <cell r="C235" t="str">
            <v>10K</v>
          </cell>
        </row>
        <row r="236">
          <cell r="A236">
            <v>235</v>
          </cell>
          <cell r="C236" t="str">
            <v>10K</v>
          </cell>
        </row>
        <row r="237">
          <cell r="A237">
            <v>236</v>
          </cell>
          <cell r="C237" t="str">
            <v>10K</v>
          </cell>
        </row>
        <row r="238">
          <cell r="A238">
            <v>237</v>
          </cell>
          <cell r="C238" t="str">
            <v>10K</v>
          </cell>
        </row>
        <row r="239">
          <cell r="A239">
            <v>238</v>
          </cell>
          <cell r="C239" t="str">
            <v>10K</v>
          </cell>
        </row>
        <row r="240">
          <cell r="A240">
            <v>239</v>
          </cell>
          <cell r="C240" t="str">
            <v>10K</v>
          </cell>
        </row>
        <row r="241">
          <cell r="A241">
            <v>240</v>
          </cell>
          <cell r="C241" t="str">
            <v>10K</v>
          </cell>
        </row>
        <row r="242">
          <cell r="A242">
            <v>241</v>
          </cell>
          <cell r="C242" t="str">
            <v>10K</v>
          </cell>
        </row>
        <row r="243">
          <cell r="A243">
            <v>242</v>
          </cell>
          <cell r="C243" t="str">
            <v>10K</v>
          </cell>
        </row>
        <row r="244">
          <cell r="A244">
            <v>243</v>
          </cell>
          <cell r="C244" t="str">
            <v>10K</v>
          </cell>
        </row>
        <row r="245">
          <cell r="A245">
            <v>244</v>
          </cell>
          <cell r="C245" t="str">
            <v>10K</v>
          </cell>
        </row>
        <row r="246">
          <cell r="A246">
            <v>245</v>
          </cell>
          <cell r="C246" t="str">
            <v>10K</v>
          </cell>
        </row>
        <row r="247">
          <cell r="A247">
            <v>246</v>
          </cell>
          <cell r="C247" t="str">
            <v>10K</v>
          </cell>
        </row>
        <row r="248">
          <cell r="A248">
            <v>247</v>
          </cell>
          <cell r="C248" t="str">
            <v>10K</v>
          </cell>
        </row>
        <row r="249">
          <cell r="A249">
            <v>248</v>
          </cell>
          <cell r="C249" t="str">
            <v>10K</v>
          </cell>
        </row>
        <row r="250">
          <cell r="A250">
            <v>249</v>
          </cell>
          <cell r="C250" t="str">
            <v>10K</v>
          </cell>
        </row>
        <row r="251">
          <cell r="A251">
            <v>250</v>
          </cell>
          <cell r="C251" t="str">
            <v>10K</v>
          </cell>
        </row>
        <row r="252">
          <cell r="A252">
            <v>251</v>
          </cell>
          <cell r="C252" t="str">
            <v>10K</v>
          </cell>
        </row>
        <row r="253">
          <cell r="A253">
            <v>252</v>
          </cell>
          <cell r="C253" t="str">
            <v>10K</v>
          </cell>
        </row>
        <row r="254">
          <cell r="A254">
            <v>253</v>
          </cell>
          <cell r="C254" t="str">
            <v>10K</v>
          </cell>
        </row>
        <row r="255">
          <cell r="A255">
            <v>254</v>
          </cell>
          <cell r="C255" t="str">
            <v>10K</v>
          </cell>
        </row>
        <row r="256">
          <cell r="A256">
            <v>255</v>
          </cell>
          <cell r="C256" t="str">
            <v>10K</v>
          </cell>
        </row>
        <row r="257">
          <cell r="A257">
            <v>256</v>
          </cell>
          <cell r="C257" t="str">
            <v>10K</v>
          </cell>
        </row>
        <row r="258">
          <cell r="A258">
            <v>257</v>
          </cell>
          <cell r="C258" t="str">
            <v>10K</v>
          </cell>
        </row>
        <row r="259">
          <cell r="A259">
            <v>258</v>
          </cell>
          <cell r="C259" t="str">
            <v>10K</v>
          </cell>
        </row>
        <row r="260">
          <cell r="A260">
            <v>259</v>
          </cell>
          <cell r="C260" t="str">
            <v>10K</v>
          </cell>
        </row>
        <row r="261">
          <cell r="A261">
            <v>260</v>
          </cell>
          <cell r="C261" t="str">
            <v>10K</v>
          </cell>
        </row>
        <row r="262">
          <cell r="A262">
            <v>261</v>
          </cell>
          <cell r="C262" t="str">
            <v>10K</v>
          </cell>
        </row>
        <row r="263">
          <cell r="A263">
            <v>262</v>
          </cell>
          <cell r="C263" t="str">
            <v>10K</v>
          </cell>
        </row>
        <row r="264">
          <cell r="A264">
            <v>263</v>
          </cell>
          <cell r="C264" t="str">
            <v>10K</v>
          </cell>
        </row>
        <row r="265">
          <cell r="A265">
            <v>264</v>
          </cell>
          <cell r="C265" t="str">
            <v>10K</v>
          </cell>
        </row>
        <row r="266">
          <cell r="A266">
            <v>265</v>
          </cell>
          <cell r="C266" t="str">
            <v>10K</v>
          </cell>
        </row>
        <row r="267">
          <cell r="A267">
            <v>266</v>
          </cell>
          <cell r="C267" t="str">
            <v>10K</v>
          </cell>
        </row>
        <row r="268">
          <cell r="A268">
            <v>267</v>
          </cell>
          <cell r="C268" t="str">
            <v>10K</v>
          </cell>
        </row>
        <row r="269">
          <cell r="A269">
            <v>268</v>
          </cell>
          <cell r="C269" t="str">
            <v>10K</v>
          </cell>
        </row>
        <row r="270">
          <cell r="A270">
            <v>269</v>
          </cell>
          <cell r="C270" t="str">
            <v>10K</v>
          </cell>
        </row>
        <row r="271">
          <cell r="A271">
            <v>270</v>
          </cell>
          <cell r="C271" t="str">
            <v>10K</v>
          </cell>
        </row>
        <row r="272">
          <cell r="A272">
            <v>271</v>
          </cell>
          <cell r="C272" t="str">
            <v>10K</v>
          </cell>
        </row>
        <row r="273">
          <cell r="A273">
            <v>272</v>
          </cell>
          <cell r="C273" t="str">
            <v>10K</v>
          </cell>
        </row>
        <row r="274">
          <cell r="A274">
            <v>273</v>
          </cell>
          <cell r="C274" t="str">
            <v>10K</v>
          </cell>
        </row>
        <row r="275">
          <cell r="A275">
            <v>274</v>
          </cell>
          <cell r="C275" t="str">
            <v>10K</v>
          </cell>
        </row>
        <row r="276">
          <cell r="A276">
            <v>275</v>
          </cell>
          <cell r="C276" t="str">
            <v>10K</v>
          </cell>
        </row>
        <row r="277">
          <cell r="A277">
            <v>276</v>
          </cell>
          <cell r="C277" t="str">
            <v>10K</v>
          </cell>
        </row>
        <row r="278">
          <cell r="A278">
            <v>277</v>
          </cell>
          <cell r="C278" t="str">
            <v>10K</v>
          </cell>
        </row>
        <row r="279">
          <cell r="A279">
            <v>278</v>
          </cell>
          <cell r="C279" t="str">
            <v>10K</v>
          </cell>
        </row>
        <row r="280">
          <cell r="A280">
            <v>279</v>
          </cell>
          <cell r="C280" t="str">
            <v>10K</v>
          </cell>
        </row>
        <row r="281">
          <cell r="A281">
            <v>280</v>
          </cell>
          <cell r="C281" t="str">
            <v>10K</v>
          </cell>
        </row>
        <row r="282">
          <cell r="A282">
            <v>281</v>
          </cell>
          <cell r="C282" t="str">
            <v>10K</v>
          </cell>
        </row>
        <row r="283">
          <cell r="A283">
            <v>282</v>
          </cell>
          <cell r="C283" t="str">
            <v>10K</v>
          </cell>
        </row>
        <row r="284">
          <cell r="A284">
            <v>283</v>
          </cell>
          <cell r="C284" t="str">
            <v>10K</v>
          </cell>
        </row>
        <row r="285">
          <cell r="A285">
            <v>284</v>
          </cell>
          <cell r="C285" t="str">
            <v>10K</v>
          </cell>
        </row>
        <row r="286">
          <cell r="A286">
            <v>285</v>
          </cell>
          <cell r="C286" t="str">
            <v>10K</v>
          </cell>
        </row>
        <row r="287">
          <cell r="A287">
            <v>286</v>
          </cell>
          <cell r="C287" t="str">
            <v>10K</v>
          </cell>
        </row>
        <row r="288">
          <cell r="A288">
            <v>287</v>
          </cell>
          <cell r="C288" t="str">
            <v>10K</v>
          </cell>
        </row>
        <row r="289">
          <cell r="A289">
            <v>288</v>
          </cell>
          <cell r="C289" t="str">
            <v>10K</v>
          </cell>
        </row>
        <row r="290">
          <cell r="A290">
            <v>289</v>
          </cell>
          <cell r="C290" t="str">
            <v>10K</v>
          </cell>
        </row>
        <row r="291">
          <cell r="A291">
            <v>290</v>
          </cell>
          <cell r="C291" t="str">
            <v>10K</v>
          </cell>
        </row>
        <row r="292">
          <cell r="A292">
            <v>291</v>
          </cell>
          <cell r="C292" t="str">
            <v>10K</v>
          </cell>
        </row>
        <row r="293">
          <cell r="A293">
            <v>292</v>
          </cell>
          <cell r="C293" t="str">
            <v>10K</v>
          </cell>
        </row>
        <row r="294">
          <cell r="A294">
            <v>293</v>
          </cell>
          <cell r="C294" t="str">
            <v>10K</v>
          </cell>
        </row>
        <row r="295">
          <cell r="A295">
            <v>294</v>
          </cell>
          <cell r="C295" t="str">
            <v>10K</v>
          </cell>
        </row>
        <row r="296">
          <cell r="A296">
            <v>295</v>
          </cell>
          <cell r="C296" t="str">
            <v>10K</v>
          </cell>
        </row>
        <row r="297">
          <cell r="A297">
            <v>296</v>
          </cell>
          <cell r="C297" t="str">
            <v>10K</v>
          </cell>
        </row>
        <row r="298">
          <cell r="A298">
            <v>297</v>
          </cell>
          <cell r="C298" t="str">
            <v>10K</v>
          </cell>
        </row>
        <row r="299">
          <cell r="A299">
            <v>298</v>
          </cell>
          <cell r="C299" t="str">
            <v>10K</v>
          </cell>
        </row>
        <row r="300">
          <cell r="A300">
            <v>299</v>
          </cell>
          <cell r="C300" t="str">
            <v>10K</v>
          </cell>
        </row>
        <row r="301">
          <cell r="A301">
            <v>300</v>
          </cell>
          <cell r="C301" t="str">
            <v>10K</v>
          </cell>
        </row>
        <row r="302">
          <cell r="A302">
            <v>301</v>
          </cell>
          <cell r="C302" t="str">
            <v>10K</v>
          </cell>
        </row>
        <row r="303">
          <cell r="A303">
            <v>302</v>
          </cell>
          <cell r="C303" t="str">
            <v>10K</v>
          </cell>
        </row>
        <row r="304">
          <cell r="A304">
            <v>303</v>
          </cell>
          <cell r="C304" t="str">
            <v>10K</v>
          </cell>
        </row>
        <row r="305">
          <cell r="A305">
            <v>304</v>
          </cell>
          <cell r="C305" t="str">
            <v>10K</v>
          </cell>
        </row>
        <row r="306">
          <cell r="A306">
            <v>305</v>
          </cell>
          <cell r="C306" t="str">
            <v>10K</v>
          </cell>
        </row>
        <row r="307">
          <cell r="A307">
            <v>306</v>
          </cell>
          <cell r="C307" t="str">
            <v>10K</v>
          </cell>
        </row>
        <row r="308">
          <cell r="A308">
            <v>307</v>
          </cell>
          <cell r="C308" t="str">
            <v>10K</v>
          </cell>
        </row>
        <row r="309">
          <cell r="A309">
            <v>308</v>
          </cell>
          <cell r="C309" t="str">
            <v>10K</v>
          </cell>
        </row>
        <row r="310">
          <cell r="A310">
            <v>309</v>
          </cell>
          <cell r="C310" t="str">
            <v>10K</v>
          </cell>
        </row>
        <row r="311">
          <cell r="A311">
            <v>310</v>
          </cell>
          <cell r="C311" t="str">
            <v>10K</v>
          </cell>
        </row>
        <row r="312">
          <cell r="A312">
            <v>311</v>
          </cell>
          <cell r="C312" t="str">
            <v>10K</v>
          </cell>
        </row>
        <row r="313">
          <cell r="A313">
            <v>312</v>
          </cell>
          <cell r="C313" t="str">
            <v>10K</v>
          </cell>
        </row>
        <row r="314">
          <cell r="A314">
            <v>313</v>
          </cell>
          <cell r="C314" t="str">
            <v>10K</v>
          </cell>
        </row>
        <row r="315">
          <cell r="A315">
            <v>314</v>
          </cell>
          <cell r="C315" t="str">
            <v>10K</v>
          </cell>
        </row>
        <row r="316">
          <cell r="A316">
            <v>315</v>
          </cell>
          <cell r="C316" t="str">
            <v>10K</v>
          </cell>
        </row>
        <row r="317">
          <cell r="A317">
            <v>316</v>
          </cell>
          <cell r="C317" t="str">
            <v>10K</v>
          </cell>
        </row>
        <row r="318">
          <cell r="A318">
            <v>317</v>
          </cell>
          <cell r="C318" t="str">
            <v>10K</v>
          </cell>
        </row>
        <row r="319">
          <cell r="A319">
            <v>318</v>
          </cell>
          <cell r="C319" t="str">
            <v>10K</v>
          </cell>
        </row>
        <row r="320">
          <cell r="A320">
            <v>319</v>
          </cell>
          <cell r="C320" t="str">
            <v>10K</v>
          </cell>
        </row>
        <row r="321">
          <cell r="A321">
            <v>320</v>
          </cell>
          <cell r="C321" t="str">
            <v>10K</v>
          </cell>
        </row>
        <row r="322">
          <cell r="A322">
            <v>321</v>
          </cell>
          <cell r="C322" t="str">
            <v>10K</v>
          </cell>
        </row>
        <row r="323">
          <cell r="A323">
            <v>322</v>
          </cell>
          <cell r="C323" t="str">
            <v>10K</v>
          </cell>
        </row>
        <row r="324">
          <cell r="A324">
            <v>323</v>
          </cell>
          <cell r="C324" t="str">
            <v>10K</v>
          </cell>
        </row>
        <row r="325">
          <cell r="A325">
            <v>324</v>
          </cell>
          <cell r="C325" t="str">
            <v>10K</v>
          </cell>
        </row>
        <row r="326">
          <cell r="A326">
            <v>325</v>
          </cell>
          <cell r="C326" t="str">
            <v>10K</v>
          </cell>
        </row>
        <row r="327">
          <cell r="A327">
            <v>326</v>
          </cell>
          <cell r="C327" t="str">
            <v>10K</v>
          </cell>
        </row>
        <row r="328">
          <cell r="A328">
            <v>327</v>
          </cell>
          <cell r="C328" t="str">
            <v>10K</v>
          </cell>
        </row>
        <row r="329">
          <cell r="A329">
            <v>328</v>
          </cell>
          <cell r="C329" t="str">
            <v>10K</v>
          </cell>
        </row>
        <row r="330">
          <cell r="A330">
            <v>329</v>
          </cell>
          <cell r="C330" t="str">
            <v>10K</v>
          </cell>
        </row>
        <row r="331">
          <cell r="A331">
            <v>330</v>
          </cell>
          <cell r="C331" t="str">
            <v>10K</v>
          </cell>
        </row>
        <row r="332">
          <cell r="A332">
            <v>331</v>
          </cell>
          <cell r="C332" t="str">
            <v>10K</v>
          </cell>
        </row>
        <row r="333">
          <cell r="A333">
            <v>332</v>
          </cell>
          <cell r="C333" t="str">
            <v>10K</v>
          </cell>
        </row>
        <row r="334">
          <cell r="A334">
            <v>333</v>
          </cell>
          <cell r="C334" t="str">
            <v>10K</v>
          </cell>
        </row>
        <row r="335">
          <cell r="A335">
            <v>334</v>
          </cell>
          <cell r="C335" t="str">
            <v>10K</v>
          </cell>
        </row>
        <row r="336">
          <cell r="A336">
            <v>335</v>
          </cell>
          <cell r="C336" t="str">
            <v>10K</v>
          </cell>
        </row>
        <row r="337">
          <cell r="A337">
            <v>336</v>
          </cell>
          <cell r="C337" t="str">
            <v>10K</v>
          </cell>
        </row>
        <row r="338">
          <cell r="A338">
            <v>337</v>
          </cell>
          <cell r="C338" t="str">
            <v>10K</v>
          </cell>
        </row>
        <row r="339">
          <cell r="A339">
            <v>338</v>
          </cell>
          <cell r="C339" t="str">
            <v>10K</v>
          </cell>
        </row>
        <row r="340">
          <cell r="A340">
            <v>339</v>
          </cell>
          <cell r="C340" t="str">
            <v>10K</v>
          </cell>
        </row>
        <row r="341">
          <cell r="A341">
            <v>340</v>
          </cell>
          <cell r="C341" t="str">
            <v>10K</v>
          </cell>
        </row>
        <row r="342">
          <cell r="A342">
            <v>341</v>
          </cell>
          <cell r="C342" t="str">
            <v>10K</v>
          </cell>
        </row>
        <row r="343">
          <cell r="A343">
            <v>342</v>
          </cell>
          <cell r="C343" t="str">
            <v>10K</v>
          </cell>
        </row>
        <row r="344">
          <cell r="A344">
            <v>343</v>
          </cell>
          <cell r="C344" t="str">
            <v>10K</v>
          </cell>
        </row>
        <row r="345">
          <cell r="A345">
            <v>344</v>
          </cell>
          <cell r="C345" t="str">
            <v>10K</v>
          </cell>
        </row>
        <row r="346">
          <cell r="A346">
            <v>345</v>
          </cell>
          <cell r="C346" t="str">
            <v>10K</v>
          </cell>
        </row>
        <row r="347">
          <cell r="A347">
            <v>346</v>
          </cell>
          <cell r="C347" t="str">
            <v>10K</v>
          </cell>
        </row>
        <row r="348">
          <cell r="A348">
            <v>347</v>
          </cell>
          <cell r="C348" t="str">
            <v>10K</v>
          </cell>
        </row>
        <row r="349">
          <cell r="A349">
            <v>348</v>
          </cell>
          <cell r="C349" t="str">
            <v>10K</v>
          </cell>
        </row>
        <row r="350">
          <cell r="A350">
            <v>349</v>
          </cell>
          <cell r="C350" t="str">
            <v>10K</v>
          </cell>
        </row>
        <row r="351">
          <cell r="A351">
            <v>350</v>
          </cell>
          <cell r="C351" t="str">
            <v>10K</v>
          </cell>
        </row>
        <row r="352">
          <cell r="A352">
            <v>351</v>
          </cell>
          <cell r="C352" t="str">
            <v>10K</v>
          </cell>
        </row>
        <row r="353">
          <cell r="A353">
            <v>352</v>
          </cell>
          <cell r="C353" t="str">
            <v>10K</v>
          </cell>
        </row>
        <row r="354">
          <cell r="A354">
            <v>353</v>
          </cell>
          <cell r="C354" t="str">
            <v>10K</v>
          </cell>
        </row>
        <row r="355">
          <cell r="A355">
            <v>354</v>
          </cell>
          <cell r="C355" t="str">
            <v>10K</v>
          </cell>
        </row>
        <row r="356">
          <cell r="A356">
            <v>355</v>
          </cell>
          <cell r="C356" t="str">
            <v>10K</v>
          </cell>
        </row>
        <row r="357">
          <cell r="A357">
            <v>356</v>
          </cell>
          <cell r="C357" t="str">
            <v>10K</v>
          </cell>
        </row>
        <row r="358">
          <cell r="A358">
            <v>357</v>
          </cell>
          <cell r="C358" t="str">
            <v>10K</v>
          </cell>
        </row>
        <row r="359">
          <cell r="A359">
            <v>358</v>
          </cell>
          <cell r="C359" t="str">
            <v>10K</v>
          </cell>
        </row>
        <row r="360">
          <cell r="A360">
            <v>359</v>
          </cell>
          <cell r="C360" t="str">
            <v>10K</v>
          </cell>
        </row>
        <row r="361">
          <cell r="A361">
            <v>360</v>
          </cell>
          <cell r="C361" t="str">
            <v>10K</v>
          </cell>
        </row>
        <row r="362">
          <cell r="A362">
            <v>361</v>
          </cell>
          <cell r="C362" t="str">
            <v>10K</v>
          </cell>
        </row>
        <row r="363">
          <cell r="A363">
            <v>362</v>
          </cell>
          <cell r="C363" t="str">
            <v>10K</v>
          </cell>
        </row>
        <row r="364">
          <cell r="A364">
            <v>363</v>
          </cell>
          <cell r="C364" t="str">
            <v>10K</v>
          </cell>
        </row>
        <row r="365">
          <cell r="A365">
            <v>364</v>
          </cell>
          <cell r="C365" t="str">
            <v>10K</v>
          </cell>
        </row>
        <row r="366">
          <cell r="A366">
            <v>365</v>
          </cell>
          <cell r="C366" t="str">
            <v>10K</v>
          </cell>
        </row>
        <row r="367">
          <cell r="A367">
            <v>366</v>
          </cell>
          <cell r="C367" t="str">
            <v>10K</v>
          </cell>
        </row>
        <row r="368">
          <cell r="A368">
            <v>367</v>
          </cell>
          <cell r="C368" t="str">
            <v>10K</v>
          </cell>
        </row>
        <row r="369">
          <cell r="A369">
            <v>368</v>
          </cell>
          <cell r="C369" t="str">
            <v>10K</v>
          </cell>
        </row>
        <row r="370">
          <cell r="A370">
            <v>369</v>
          </cell>
          <cell r="C370" t="str">
            <v>10K</v>
          </cell>
        </row>
        <row r="371">
          <cell r="A371">
            <v>370</v>
          </cell>
          <cell r="C371" t="str">
            <v>10K</v>
          </cell>
        </row>
        <row r="372">
          <cell r="A372">
            <v>371</v>
          </cell>
          <cell r="C372" t="str">
            <v>10K</v>
          </cell>
        </row>
        <row r="373">
          <cell r="A373">
            <v>372</v>
          </cell>
          <cell r="C373" t="str">
            <v>10K</v>
          </cell>
        </row>
        <row r="374">
          <cell r="A374">
            <v>373</v>
          </cell>
          <cell r="C374" t="str">
            <v>10K</v>
          </cell>
        </row>
        <row r="375">
          <cell r="A375">
            <v>374</v>
          </cell>
          <cell r="C375" t="str">
            <v>10K</v>
          </cell>
        </row>
        <row r="376">
          <cell r="A376">
            <v>375</v>
          </cell>
          <cell r="C376" t="str">
            <v>10K</v>
          </cell>
        </row>
        <row r="377">
          <cell r="A377">
            <v>376</v>
          </cell>
          <cell r="C377" t="str">
            <v>10K</v>
          </cell>
        </row>
        <row r="378">
          <cell r="A378">
            <v>377</v>
          </cell>
          <cell r="C378" t="str">
            <v>10K</v>
          </cell>
        </row>
        <row r="379">
          <cell r="A379">
            <v>378</v>
          </cell>
          <cell r="C379" t="str">
            <v>10K</v>
          </cell>
        </row>
        <row r="380">
          <cell r="A380">
            <v>379</v>
          </cell>
          <cell r="C380" t="str">
            <v>10K</v>
          </cell>
        </row>
        <row r="381">
          <cell r="A381">
            <v>380</v>
          </cell>
          <cell r="C381" t="str">
            <v>10K</v>
          </cell>
        </row>
        <row r="382">
          <cell r="A382">
            <v>381</v>
          </cell>
          <cell r="C382" t="str">
            <v>10K</v>
          </cell>
        </row>
        <row r="383">
          <cell r="A383">
            <v>382</v>
          </cell>
          <cell r="C383" t="str">
            <v>10K</v>
          </cell>
        </row>
        <row r="384">
          <cell r="A384">
            <v>383</v>
          </cell>
          <cell r="C384" t="str">
            <v>10K</v>
          </cell>
        </row>
        <row r="385">
          <cell r="A385">
            <v>384</v>
          </cell>
          <cell r="C385" t="str">
            <v>10K</v>
          </cell>
        </row>
        <row r="386">
          <cell r="A386">
            <v>385</v>
          </cell>
          <cell r="C386" t="str">
            <v>10K</v>
          </cell>
        </row>
        <row r="387">
          <cell r="A387">
            <v>386</v>
          </cell>
          <cell r="C387" t="str">
            <v>10K</v>
          </cell>
        </row>
        <row r="388">
          <cell r="A388">
            <v>387</v>
          </cell>
          <cell r="C388" t="str">
            <v>10K</v>
          </cell>
        </row>
        <row r="389">
          <cell r="A389">
            <v>388</v>
          </cell>
          <cell r="C389" t="str">
            <v>10K</v>
          </cell>
        </row>
        <row r="390">
          <cell r="A390">
            <v>389</v>
          </cell>
          <cell r="C390" t="str">
            <v>10K</v>
          </cell>
        </row>
        <row r="391">
          <cell r="A391">
            <v>390</v>
          </cell>
          <cell r="C391" t="str">
            <v>10K</v>
          </cell>
        </row>
        <row r="392">
          <cell r="A392">
            <v>391</v>
          </cell>
          <cell r="C392" t="str">
            <v>10K</v>
          </cell>
        </row>
        <row r="393">
          <cell r="A393">
            <v>392</v>
          </cell>
          <cell r="C393" t="str">
            <v>10K</v>
          </cell>
        </row>
        <row r="394">
          <cell r="A394">
            <v>393</v>
          </cell>
          <cell r="C394" t="str">
            <v>10K</v>
          </cell>
        </row>
        <row r="395">
          <cell r="A395">
            <v>394</v>
          </cell>
          <cell r="C395" t="str">
            <v>10K</v>
          </cell>
        </row>
        <row r="396">
          <cell r="A396">
            <v>395</v>
          </cell>
          <cell r="C396" t="str">
            <v>10K</v>
          </cell>
        </row>
        <row r="397">
          <cell r="A397">
            <v>396</v>
          </cell>
          <cell r="C397" t="str">
            <v>10K</v>
          </cell>
        </row>
        <row r="398">
          <cell r="A398">
            <v>397</v>
          </cell>
          <cell r="C398" t="str">
            <v>10K</v>
          </cell>
        </row>
        <row r="399">
          <cell r="A399">
            <v>398</v>
          </cell>
          <cell r="C399" t="str">
            <v>10K</v>
          </cell>
        </row>
        <row r="400">
          <cell r="A400">
            <v>399</v>
          </cell>
          <cell r="C400" t="str">
            <v>10K</v>
          </cell>
        </row>
        <row r="401">
          <cell r="A401">
            <v>400</v>
          </cell>
          <cell r="C401" t="str">
            <v>10K</v>
          </cell>
        </row>
        <row r="402">
          <cell r="A402">
            <v>401</v>
          </cell>
          <cell r="C402" t="str">
            <v>10K</v>
          </cell>
        </row>
        <row r="403">
          <cell r="A403">
            <v>402</v>
          </cell>
          <cell r="C403" t="str">
            <v>10K</v>
          </cell>
        </row>
        <row r="404">
          <cell r="A404">
            <v>403</v>
          </cell>
          <cell r="C404" t="str">
            <v>10K</v>
          </cell>
        </row>
        <row r="405">
          <cell r="A405">
            <v>404</v>
          </cell>
          <cell r="C405" t="str">
            <v>10K</v>
          </cell>
        </row>
        <row r="406">
          <cell r="A406">
            <v>405</v>
          </cell>
          <cell r="C406" t="str">
            <v>10K</v>
          </cell>
        </row>
        <row r="407">
          <cell r="A407">
            <v>406</v>
          </cell>
          <cell r="C407" t="str">
            <v>10K</v>
          </cell>
        </row>
        <row r="408">
          <cell r="A408">
            <v>407</v>
          </cell>
          <cell r="C408" t="str">
            <v>10K</v>
          </cell>
        </row>
        <row r="409">
          <cell r="A409">
            <v>408</v>
          </cell>
          <cell r="C409" t="str">
            <v>10K</v>
          </cell>
        </row>
        <row r="410">
          <cell r="A410">
            <v>409</v>
          </cell>
          <cell r="C410" t="str">
            <v>10K</v>
          </cell>
        </row>
        <row r="411">
          <cell r="A411">
            <v>410</v>
          </cell>
          <cell r="C411" t="str">
            <v>10K</v>
          </cell>
        </row>
        <row r="412">
          <cell r="A412">
            <v>411</v>
          </cell>
        </row>
        <row r="413">
          <cell r="A413">
            <v>412</v>
          </cell>
        </row>
        <row r="414">
          <cell r="A414">
            <v>413</v>
          </cell>
        </row>
        <row r="415">
          <cell r="A415">
            <v>414</v>
          </cell>
        </row>
        <row r="416">
          <cell r="A416">
            <v>415</v>
          </cell>
        </row>
        <row r="417">
          <cell r="A417">
            <v>416</v>
          </cell>
        </row>
        <row r="418">
          <cell r="A418">
            <v>417</v>
          </cell>
        </row>
        <row r="419">
          <cell r="A419">
            <v>418</v>
          </cell>
        </row>
        <row r="420">
          <cell r="A420">
            <v>419</v>
          </cell>
        </row>
        <row r="421">
          <cell r="A421">
            <v>420</v>
          </cell>
        </row>
        <row r="422">
          <cell r="A422">
            <v>421</v>
          </cell>
        </row>
        <row r="423">
          <cell r="A423">
            <v>422</v>
          </cell>
        </row>
        <row r="424">
          <cell r="A424">
            <v>423</v>
          </cell>
        </row>
        <row r="425">
          <cell r="A425">
            <v>424</v>
          </cell>
        </row>
        <row r="426">
          <cell r="A426">
            <v>425</v>
          </cell>
        </row>
        <row r="427">
          <cell r="A427">
            <v>426</v>
          </cell>
        </row>
        <row r="428">
          <cell r="A428">
            <v>427</v>
          </cell>
        </row>
        <row r="429">
          <cell r="A429">
            <v>428</v>
          </cell>
        </row>
        <row r="430">
          <cell r="A430">
            <v>429</v>
          </cell>
        </row>
        <row r="431">
          <cell r="A431">
            <v>430</v>
          </cell>
        </row>
        <row r="432">
          <cell r="A432">
            <v>431</v>
          </cell>
        </row>
        <row r="433">
          <cell r="A433">
            <v>432</v>
          </cell>
        </row>
        <row r="434">
          <cell r="A434">
            <v>433</v>
          </cell>
        </row>
        <row r="435">
          <cell r="A435">
            <v>434</v>
          </cell>
        </row>
        <row r="436">
          <cell r="A436">
            <v>435</v>
          </cell>
        </row>
        <row r="437">
          <cell r="A437">
            <v>436</v>
          </cell>
        </row>
        <row r="438">
          <cell r="A438">
            <v>437</v>
          </cell>
        </row>
        <row r="439">
          <cell r="A439">
            <v>438</v>
          </cell>
        </row>
        <row r="440">
          <cell r="A440">
            <v>439</v>
          </cell>
        </row>
        <row r="441">
          <cell r="A441">
            <v>440</v>
          </cell>
        </row>
        <row r="442">
          <cell r="A442">
            <v>441</v>
          </cell>
        </row>
        <row r="443">
          <cell r="A443">
            <v>442</v>
          </cell>
        </row>
        <row r="444">
          <cell r="A444">
            <v>443</v>
          </cell>
        </row>
        <row r="445">
          <cell r="A445">
            <v>444</v>
          </cell>
        </row>
        <row r="446">
          <cell r="A446">
            <v>445</v>
          </cell>
        </row>
        <row r="447">
          <cell r="A447">
            <v>446</v>
          </cell>
        </row>
        <row r="448">
          <cell r="A448">
            <v>447</v>
          </cell>
        </row>
        <row r="449">
          <cell r="A449">
            <v>448</v>
          </cell>
        </row>
        <row r="450">
          <cell r="A450">
            <v>449</v>
          </cell>
        </row>
        <row r="451">
          <cell r="A451">
            <v>450</v>
          </cell>
        </row>
        <row r="452">
          <cell r="A452">
            <v>451</v>
          </cell>
        </row>
        <row r="453">
          <cell r="A453">
            <v>452</v>
          </cell>
        </row>
        <row r="454">
          <cell r="A454">
            <v>453</v>
          </cell>
        </row>
        <row r="455">
          <cell r="A455">
            <v>454</v>
          </cell>
        </row>
        <row r="456">
          <cell r="A456">
            <v>455</v>
          </cell>
        </row>
        <row r="457">
          <cell r="A457">
            <v>456</v>
          </cell>
        </row>
        <row r="458">
          <cell r="A458">
            <v>457</v>
          </cell>
        </row>
        <row r="459">
          <cell r="A459">
            <v>458</v>
          </cell>
        </row>
        <row r="460">
          <cell r="A460">
            <v>459</v>
          </cell>
        </row>
        <row r="461">
          <cell r="A461">
            <v>460</v>
          </cell>
        </row>
        <row r="462">
          <cell r="A462">
            <v>461</v>
          </cell>
        </row>
        <row r="463">
          <cell r="A463">
            <v>462</v>
          </cell>
        </row>
        <row r="464">
          <cell r="A464">
            <v>463</v>
          </cell>
        </row>
        <row r="465">
          <cell r="A465">
            <v>464</v>
          </cell>
        </row>
        <row r="466">
          <cell r="A466">
            <v>465</v>
          </cell>
        </row>
        <row r="467">
          <cell r="A467">
            <v>466</v>
          </cell>
        </row>
        <row r="468">
          <cell r="A468">
            <v>467</v>
          </cell>
        </row>
        <row r="469">
          <cell r="A469">
            <v>468</v>
          </cell>
        </row>
        <row r="470">
          <cell r="A470">
            <v>469</v>
          </cell>
        </row>
        <row r="471">
          <cell r="A471">
            <v>470</v>
          </cell>
        </row>
        <row r="472">
          <cell r="A472">
            <v>471</v>
          </cell>
        </row>
        <row r="473">
          <cell r="A473">
            <v>472</v>
          </cell>
        </row>
        <row r="474">
          <cell r="A474">
            <v>473</v>
          </cell>
        </row>
        <row r="475">
          <cell r="A475">
            <v>474</v>
          </cell>
        </row>
        <row r="476">
          <cell r="A476">
            <v>475</v>
          </cell>
        </row>
        <row r="477">
          <cell r="A477">
            <v>476</v>
          </cell>
        </row>
        <row r="478">
          <cell r="A478">
            <v>477</v>
          </cell>
        </row>
        <row r="479">
          <cell r="A479">
            <v>478</v>
          </cell>
        </row>
        <row r="480">
          <cell r="A480">
            <v>479</v>
          </cell>
        </row>
        <row r="481">
          <cell r="A481">
            <v>480</v>
          </cell>
        </row>
        <row r="482">
          <cell r="A482">
            <v>481</v>
          </cell>
        </row>
        <row r="483">
          <cell r="A483">
            <v>482</v>
          </cell>
        </row>
        <row r="484">
          <cell r="A484">
            <v>483</v>
          </cell>
        </row>
        <row r="485">
          <cell r="A485">
            <v>484</v>
          </cell>
        </row>
        <row r="486">
          <cell r="A486">
            <v>485</v>
          </cell>
        </row>
        <row r="487">
          <cell r="A487">
            <v>486</v>
          </cell>
        </row>
        <row r="488">
          <cell r="A488">
            <v>487</v>
          </cell>
        </row>
        <row r="489">
          <cell r="A489">
            <v>488</v>
          </cell>
        </row>
        <row r="490">
          <cell r="A490">
            <v>489</v>
          </cell>
        </row>
        <row r="491">
          <cell r="A491">
            <v>490</v>
          </cell>
        </row>
        <row r="492">
          <cell r="A492">
            <v>491</v>
          </cell>
        </row>
        <row r="493">
          <cell r="A493">
            <v>492</v>
          </cell>
        </row>
        <row r="494">
          <cell r="A494">
            <v>493</v>
          </cell>
        </row>
        <row r="495">
          <cell r="A495">
            <v>494</v>
          </cell>
        </row>
        <row r="496">
          <cell r="A496">
            <v>495</v>
          </cell>
        </row>
        <row r="497">
          <cell r="A497">
            <v>496</v>
          </cell>
        </row>
        <row r="498">
          <cell r="A498">
            <v>497</v>
          </cell>
        </row>
        <row r="499">
          <cell r="A499">
            <v>498</v>
          </cell>
        </row>
        <row r="500">
          <cell r="A500">
            <v>499</v>
          </cell>
        </row>
        <row r="501">
          <cell r="A501">
            <v>500</v>
          </cell>
        </row>
        <row r="502">
          <cell r="A502">
            <v>501</v>
          </cell>
          <cell r="B502" t="str">
            <v>Calum McCabe</v>
          </cell>
          <cell r="C502" t="str">
            <v>5K</v>
          </cell>
        </row>
        <row r="503">
          <cell r="A503">
            <v>502</v>
          </cell>
          <cell r="B503" t="str">
            <v> </v>
          </cell>
          <cell r="C503" t="str">
            <v>5K</v>
          </cell>
        </row>
        <row r="504">
          <cell r="A504">
            <v>503</v>
          </cell>
          <cell r="B504" t="str">
            <v>Erin McVeigh</v>
          </cell>
          <cell r="C504" t="str">
            <v>5K</v>
          </cell>
        </row>
        <row r="505">
          <cell r="A505">
            <v>504</v>
          </cell>
          <cell r="B505" t="str">
            <v>Daire McVeigh</v>
          </cell>
          <cell r="C505" t="str">
            <v>5K</v>
          </cell>
        </row>
        <row r="506">
          <cell r="A506">
            <v>505</v>
          </cell>
          <cell r="B506" t="str">
            <v>Mickey McVeigh</v>
          </cell>
          <cell r="C506" t="str">
            <v>5K</v>
          </cell>
        </row>
        <row r="507">
          <cell r="A507">
            <v>506</v>
          </cell>
          <cell r="B507" t="str">
            <v>Molly McAlinden</v>
          </cell>
          <cell r="C507" t="str">
            <v>5K</v>
          </cell>
        </row>
        <row r="508">
          <cell r="A508">
            <v>507</v>
          </cell>
          <cell r="B508" t="str">
            <v>Micheala Rodgers</v>
          </cell>
          <cell r="C508" t="str">
            <v>5K</v>
          </cell>
        </row>
        <row r="509">
          <cell r="A509">
            <v>508</v>
          </cell>
          <cell r="B509" t="str">
            <v>Kevin Sweeney</v>
          </cell>
          <cell r="C509" t="str">
            <v>5K</v>
          </cell>
        </row>
        <row r="510">
          <cell r="A510">
            <v>509</v>
          </cell>
          <cell r="B510" t="str">
            <v>Lorcan Cairns</v>
          </cell>
          <cell r="C510" t="str">
            <v>5K</v>
          </cell>
        </row>
        <row r="511">
          <cell r="A511">
            <v>510</v>
          </cell>
          <cell r="B511" t="str">
            <v>Steven McCourt</v>
          </cell>
          <cell r="C511" t="str">
            <v>5K</v>
          </cell>
        </row>
        <row r="512">
          <cell r="A512">
            <v>511</v>
          </cell>
          <cell r="B512" t="str">
            <v>Michael McCourt</v>
          </cell>
          <cell r="C512" t="str">
            <v>5K</v>
          </cell>
        </row>
        <row r="513">
          <cell r="A513">
            <v>512</v>
          </cell>
          <cell r="B513" t="str">
            <v>Ryan Flanagan</v>
          </cell>
          <cell r="C513" t="str">
            <v>5K</v>
          </cell>
        </row>
        <row r="514">
          <cell r="A514">
            <v>513</v>
          </cell>
          <cell r="B514" t="str">
            <v>Winston Moran</v>
          </cell>
          <cell r="C514" t="str">
            <v>5K</v>
          </cell>
        </row>
        <row r="515">
          <cell r="A515">
            <v>514</v>
          </cell>
          <cell r="B515" t="str">
            <v>Colin o'Callaghan</v>
          </cell>
          <cell r="C515" t="str">
            <v>5K</v>
          </cell>
        </row>
        <row r="516">
          <cell r="A516">
            <v>515</v>
          </cell>
          <cell r="B516" t="str">
            <v>Emer Moone</v>
          </cell>
          <cell r="C516" t="str">
            <v>5K</v>
          </cell>
        </row>
        <row r="517">
          <cell r="A517">
            <v>516</v>
          </cell>
          <cell r="B517" t="str">
            <v>Philip Mone</v>
          </cell>
          <cell r="C517" t="str">
            <v>5K</v>
          </cell>
        </row>
        <row r="518">
          <cell r="A518">
            <v>517</v>
          </cell>
          <cell r="B518" t="str">
            <v>Sheila Bailie</v>
          </cell>
          <cell r="C518" t="str">
            <v>5K</v>
          </cell>
        </row>
        <row r="519">
          <cell r="A519">
            <v>518</v>
          </cell>
          <cell r="B519" t="str">
            <v>Bronagh McCabe</v>
          </cell>
          <cell r="C519" t="str">
            <v>5K</v>
          </cell>
        </row>
        <row r="520">
          <cell r="A520">
            <v>519</v>
          </cell>
          <cell r="B520" t="str">
            <v>Coleen McKenny</v>
          </cell>
          <cell r="C520" t="str">
            <v>5K</v>
          </cell>
        </row>
        <row r="521">
          <cell r="A521">
            <v>520</v>
          </cell>
          <cell r="B521" t="str">
            <v>Tara McVeigh</v>
          </cell>
          <cell r="C521" t="str">
            <v>5K</v>
          </cell>
        </row>
        <row r="522">
          <cell r="A522">
            <v>521</v>
          </cell>
          <cell r="B522" t="str">
            <v>Anita McGeough</v>
          </cell>
          <cell r="C522" t="str">
            <v>5K</v>
          </cell>
        </row>
        <row r="523">
          <cell r="A523">
            <v>522</v>
          </cell>
          <cell r="B523" t="str">
            <v>Martin McCourt</v>
          </cell>
          <cell r="C523" t="str">
            <v>5K</v>
          </cell>
        </row>
        <row r="524">
          <cell r="A524">
            <v>523</v>
          </cell>
          <cell r="B524" t="str">
            <v>Jack McCourt</v>
          </cell>
          <cell r="C524" t="str">
            <v>5K</v>
          </cell>
        </row>
        <row r="525">
          <cell r="A525">
            <v>524</v>
          </cell>
          <cell r="B525" t="str">
            <v>Shelia McCourt</v>
          </cell>
          <cell r="C525" t="str">
            <v>5K</v>
          </cell>
        </row>
        <row r="526">
          <cell r="A526">
            <v>525</v>
          </cell>
          <cell r="B526" t="str">
            <v>James Rogan</v>
          </cell>
          <cell r="C526" t="str">
            <v>5K</v>
          </cell>
        </row>
        <row r="527">
          <cell r="A527">
            <v>526</v>
          </cell>
          <cell r="B527" t="str">
            <v>Clara Rogan</v>
          </cell>
          <cell r="C527" t="str">
            <v>5K</v>
          </cell>
        </row>
        <row r="528">
          <cell r="A528">
            <v>527</v>
          </cell>
          <cell r="B528" t="str">
            <v>Niall Rogan</v>
          </cell>
          <cell r="C528" t="str">
            <v>5K</v>
          </cell>
        </row>
        <row r="529">
          <cell r="A529">
            <v>528</v>
          </cell>
          <cell r="B529" t="str">
            <v>Fiona McCabe</v>
          </cell>
          <cell r="C529" t="str">
            <v>5K</v>
          </cell>
        </row>
        <row r="530">
          <cell r="A530">
            <v>529</v>
          </cell>
          <cell r="B530" t="str">
            <v>Emma Croskery</v>
          </cell>
          <cell r="C530" t="str">
            <v>5K</v>
          </cell>
        </row>
        <row r="531">
          <cell r="A531">
            <v>530</v>
          </cell>
          <cell r="B531" t="str">
            <v>Charles McAlinden</v>
          </cell>
          <cell r="C531" t="str">
            <v>5K</v>
          </cell>
        </row>
        <row r="532">
          <cell r="A532">
            <v>531</v>
          </cell>
          <cell r="B532" t="str">
            <v>Ruairi King</v>
          </cell>
          <cell r="C532" t="str">
            <v>5K</v>
          </cell>
        </row>
        <row r="533">
          <cell r="A533">
            <v>532</v>
          </cell>
          <cell r="B533" t="str">
            <v>Patrick King</v>
          </cell>
          <cell r="C533" t="str">
            <v>5K</v>
          </cell>
        </row>
        <row r="534">
          <cell r="A534">
            <v>533</v>
          </cell>
          <cell r="B534" t="str">
            <v>Susan McGloin</v>
          </cell>
          <cell r="C534" t="str">
            <v>5K</v>
          </cell>
        </row>
        <row r="535">
          <cell r="A535">
            <v>534</v>
          </cell>
          <cell r="B535" t="str">
            <v>Ruairi McGuinness</v>
          </cell>
          <cell r="C535" t="str">
            <v>5K</v>
          </cell>
        </row>
        <row r="536">
          <cell r="A536">
            <v>535</v>
          </cell>
          <cell r="B536" t="str">
            <v>Eoin McGuinness</v>
          </cell>
          <cell r="C536" t="str">
            <v>5K</v>
          </cell>
        </row>
        <row r="537">
          <cell r="A537">
            <v>536</v>
          </cell>
          <cell r="B537" t="str">
            <v>Niamh Ward</v>
          </cell>
          <cell r="C537" t="str">
            <v>5K</v>
          </cell>
        </row>
        <row r="538">
          <cell r="A538">
            <v>537</v>
          </cell>
          <cell r="B538" t="str">
            <v>Mark Stratton</v>
          </cell>
          <cell r="C538" t="str">
            <v>5K</v>
          </cell>
        </row>
        <row r="539">
          <cell r="A539">
            <v>538</v>
          </cell>
          <cell r="B539" t="str">
            <v>Shea Stratton</v>
          </cell>
          <cell r="C539" t="str">
            <v>5K</v>
          </cell>
        </row>
        <row r="540">
          <cell r="A540">
            <v>539</v>
          </cell>
          <cell r="B540" t="str">
            <v>Ciaran Stratton</v>
          </cell>
          <cell r="C540" t="str">
            <v>5K</v>
          </cell>
        </row>
        <row r="541">
          <cell r="A541">
            <v>540</v>
          </cell>
          <cell r="B541" t="str">
            <v>Kathryn Francis</v>
          </cell>
          <cell r="C541" t="str">
            <v>5K</v>
          </cell>
        </row>
        <row r="542">
          <cell r="A542">
            <v>541</v>
          </cell>
          <cell r="B542" t="str">
            <v>Stephen Ferguson</v>
          </cell>
          <cell r="C542" t="str">
            <v>5K</v>
          </cell>
        </row>
        <row r="543">
          <cell r="A543">
            <v>542</v>
          </cell>
          <cell r="B543" t="str">
            <v>Conrad Rice</v>
          </cell>
          <cell r="C543" t="str">
            <v>5K</v>
          </cell>
        </row>
        <row r="544">
          <cell r="A544">
            <v>543</v>
          </cell>
          <cell r="B544" t="str">
            <v>Aine Rice</v>
          </cell>
          <cell r="C544" t="str">
            <v>5K</v>
          </cell>
        </row>
        <row r="545">
          <cell r="A545">
            <v>544</v>
          </cell>
          <cell r="B545" t="str">
            <v>Lisa Rice</v>
          </cell>
          <cell r="C545" t="str">
            <v>5K</v>
          </cell>
        </row>
        <row r="546">
          <cell r="A546">
            <v>545</v>
          </cell>
          <cell r="B546" t="str">
            <v>Roisin McAlinden</v>
          </cell>
          <cell r="C546" t="str">
            <v>5K</v>
          </cell>
        </row>
        <row r="547">
          <cell r="A547">
            <v>546</v>
          </cell>
          <cell r="B547" t="str">
            <v>Stephen Gallagher</v>
          </cell>
          <cell r="C547" t="str">
            <v>5K</v>
          </cell>
        </row>
        <row r="548">
          <cell r="A548">
            <v>547</v>
          </cell>
          <cell r="B548" t="str">
            <v>Hugh Gallagher</v>
          </cell>
          <cell r="C548" t="str">
            <v>5K</v>
          </cell>
        </row>
        <row r="549">
          <cell r="A549">
            <v>548</v>
          </cell>
          <cell r="B549" t="str">
            <v>Enya Corrigan</v>
          </cell>
          <cell r="C549" t="str">
            <v>5K</v>
          </cell>
        </row>
        <row r="550">
          <cell r="A550">
            <v>549</v>
          </cell>
          <cell r="B550" t="str">
            <v>Niall Francis</v>
          </cell>
          <cell r="C550" t="str">
            <v>5K</v>
          </cell>
        </row>
        <row r="551">
          <cell r="A551">
            <v>550</v>
          </cell>
          <cell r="B551" t="str">
            <v>Ciaran Hawkins</v>
          </cell>
          <cell r="C551" t="str">
            <v>5K</v>
          </cell>
        </row>
        <row r="552">
          <cell r="A552">
            <v>551</v>
          </cell>
          <cell r="B552" t="str">
            <v>James McAleenan</v>
          </cell>
          <cell r="C552" t="str">
            <v>5K</v>
          </cell>
        </row>
        <row r="553">
          <cell r="A553">
            <v>552</v>
          </cell>
          <cell r="B553" t="str">
            <v>Paddy Breen</v>
          </cell>
          <cell r="C553" t="str">
            <v>5K</v>
          </cell>
        </row>
        <row r="554">
          <cell r="A554">
            <v>553</v>
          </cell>
          <cell r="B554" t="str">
            <v>Brian O'Higgins</v>
          </cell>
          <cell r="C554" t="str">
            <v>5K</v>
          </cell>
        </row>
        <row r="555">
          <cell r="A555">
            <v>554</v>
          </cell>
          <cell r="B555" t="str">
            <v>Liam O'Higgins</v>
          </cell>
          <cell r="C555" t="str">
            <v>5K</v>
          </cell>
        </row>
        <row r="556">
          <cell r="A556">
            <v>555</v>
          </cell>
          <cell r="C556" t="str">
            <v>5K</v>
          </cell>
        </row>
        <row r="557">
          <cell r="A557">
            <v>556</v>
          </cell>
          <cell r="C557" t="str">
            <v>5K</v>
          </cell>
        </row>
        <row r="558">
          <cell r="A558">
            <v>557</v>
          </cell>
          <cell r="C558" t="str">
            <v>5K</v>
          </cell>
        </row>
        <row r="559">
          <cell r="A559">
            <v>558</v>
          </cell>
          <cell r="C559" t="str">
            <v>5K</v>
          </cell>
        </row>
        <row r="560">
          <cell r="A560">
            <v>559</v>
          </cell>
          <cell r="C560" t="str">
            <v>5K</v>
          </cell>
        </row>
        <row r="561">
          <cell r="A561">
            <v>560</v>
          </cell>
          <cell r="C561" t="str">
            <v>5K</v>
          </cell>
        </row>
        <row r="562">
          <cell r="A562">
            <v>561</v>
          </cell>
          <cell r="C562" t="str">
            <v>5K</v>
          </cell>
        </row>
        <row r="563">
          <cell r="A563">
            <v>562</v>
          </cell>
          <cell r="C563" t="str">
            <v>5K</v>
          </cell>
        </row>
        <row r="564">
          <cell r="A564">
            <v>563</v>
          </cell>
          <cell r="C564" t="str">
            <v>5K</v>
          </cell>
        </row>
        <row r="565">
          <cell r="A565">
            <v>564</v>
          </cell>
          <cell r="C565" t="str">
            <v>5K</v>
          </cell>
        </row>
        <row r="566">
          <cell r="A566">
            <v>565</v>
          </cell>
          <cell r="C566" t="str">
            <v>5K</v>
          </cell>
        </row>
        <row r="567">
          <cell r="A567">
            <v>566</v>
          </cell>
          <cell r="C567" t="str">
            <v>5K</v>
          </cell>
        </row>
        <row r="568">
          <cell r="A568">
            <v>567</v>
          </cell>
          <cell r="C568" t="str">
            <v>5K</v>
          </cell>
        </row>
        <row r="569">
          <cell r="A569">
            <v>568</v>
          </cell>
          <cell r="C569" t="str">
            <v>5K</v>
          </cell>
        </row>
        <row r="570">
          <cell r="A570">
            <v>569</v>
          </cell>
          <cell r="C570" t="str">
            <v>5K</v>
          </cell>
        </row>
        <row r="571">
          <cell r="A571">
            <v>570</v>
          </cell>
          <cell r="C571" t="str">
            <v>5K</v>
          </cell>
        </row>
        <row r="572">
          <cell r="A572">
            <v>571</v>
          </cell>
          <cell r="C572" t="str">
            <v>5K</v>
          </cell>
        </row>
        <row r="573">
          <cell r="A573">
            <v>572</v>
          </cell>
          <cell r="C573" t="str">
            <v>5K</v>
          </cell>
        </row>
        <row r="574">
          <cell r="A574">
            <v>573</v>
          </cell>
          <cell r="C574" t="str">
            <v>5K</v>
          </cell>
        </row>
        <row r="575">
          <cell r="A575">
            <v>574</v>
          </cell>
          <cell r="C575" t="str">
            <v>5K</v>
          </cell>
        </row>
        <row r="576">
          <cell r="A576">
            <v>575</v>
          </cell>
          <cell r="C576" t="str">
            <v>5K</v>
          </cell>
        </row>
        <row r="577">
          <cell r="A577">
            <v>576</v>
          </cell>
          <cell r="C577" t="str">
            <v>5K</v>
          </cell>
        </row>
        <row r="578">
          <cell r="A578">
            <v>577</v>
          </cell>
          <cell r="C578" t="str">
            <v>5K</v>
          </cell>
        </row>
        <row r="579">
          <cell r="A579">
            <v>578</v>
          </cell>
          <cell r="C579" t="str">
            <v>5K</v>
          </cell>
        </row>
        <row r="580">
          <cell r="A580">
            <v>579</v>
          </cell>
          <cell r="C580" t="str">
            <v>5K</v>
          </cell>
        </row>
        <row r="581">
          <cell r="A581">
            <v>580</v>
          </cell>
          <cell r="C581" t="str">
            <v>5K</v>
          </cell>
        </row>
        <row r="582">
          <cell r="A582">
            <v>581</v>
          </cell>
          <cell r="C582" t="str">
            <v>5K</v>
          </cell>
        </row>
        <row r="583">
          <cell r="A583">
            <v>582</v>
          </cell>
          <cell r="C583" t="str">
            <v>5K</v>
          </cell>
        </row>
        <row r="584">
          <cell r="A584">
            <v>583</v>
          </cell>
          <cell r="C584" t="str">
            <v>5K</v>
          </cell>
        </row>
        <row r="585">
          <cell r="A585">
            <v>584</v>
          </cell>
          <cell r="C585" t="str">
            <v>5K</v>
          </cell>
        </row>
        <row r="586">
          <cell r="A586">
            <v>585</v>
          </cell>
          <cell r="C586" t="str">
            <v>5K</v>
          </cell>
        </row>
        <row r="587">
          <cell r="A587">
            <v>586</v>
          </cell>
          <cell r="C587" t="str">
            <v>5K</v>
          </cell>
        </row>
        <row r="588">
          <cell r="A588">
            <v>587</v>
          </cell>
          <cell r="C588" t="str">
            <v>5K</v>
          </cell>
        </row>
        <row r="589">
          <cell r="A589">
            <v>588</v>
          </cell>
          <cell r="C589" t="str">
            <v>5K</v>
          </cell>
        </row>
        <row r="590">
          <cell r="A590">
            <v>589</v>
          </cell>
          <cell r="C590" t="str">
            <v>5K</v>
          </cell>
        </row>
        <row r="591">
          <cell r="A591">
            <v>590</v>
          </cell>
          <cell r="C591" t="str">
            <v>5K</v>
          </cell>
        </row>
        <row r="592">
          <cell r="A592">
            <v>591</v>
          </cell>
          <cell r="C592" t="str">
            <v>5K</v>
          </cell>
        </row>
        <row r="593">
          <cell r="A593">
            <v>592</v>
          </cell>
          <cell r="C593" t="str">
            <v>5K</v>
          </cell>
        </row>
        <row r="594">
          <cell r="A594">
            <v>593</v>
          </cell>
          <cell r="C594" t="str">
            <v>5K</v>
          </cell>
        </row>
        <row r="595">
          <cell r="A595">
            <v>594</v>
          </cell>
          <cell r="C595" t="str">
            <v>5K</v>
          </cell>
        </row>
        <row r="596">
          <cell r="A596">
            <v>595</v>
          </cell>
          <cell r="C596" t="str">
            <v>5K</v>
          </cell>
        </row>
        <row r="597">
          <cell r="A597">
            <v>596</v>
          </cell>
          <cell r="C597" t="str">
            <v>5K</v>
          </cell>
        </row>
        <row r="598">
          <cell r="A598">
            <v>597</v>
          </cell>
          <cell r="C598" t="str">
            <v>5K</v>
          </cell>
        </row>
        <row r="599">
          <cell r="A599">
            <v>598</v>
          </cell>
          <cell r="C599" t="str">
            <v>5K</v>
          </cell>
        </row>
        <row r="600">
          <cell r="A600">
            <v>599</v>
          </cell>
          <cell r="C600" t="str">
            <v>5K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zoomScalePageLayoutView="0" workbookViewId="0" topLeftCell="A1">
      <selection activeCell="G1" sqref="G1:G65536"/>
    </sheetView>
  </sheetViews>
  <sheetFormatPr defaultColWidth="9.140625" defaultRowHeight="15"/>
  <cols>
    <col min="2" max="2" width="12.421875" style="0" customWidth="1"/>
    <col min="4" max="4" width="19.421875" style="0" customWidth="1"/>
    <col min="6" max="6" width="18.7109375" style="0" customWidth="1"/>
    <col min="7" max="7" width="14.7109375" style="0" customWidth="1"/>
  </cols>
  <sheetData>
    <row r="1" spans="1:7" ht="1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 t="s">
        <v>6</v>
      </c>
    </row>
    <row r="2" spans="1:7" ht="15">
      <c r="A2" s="4">
        <v>1</v>
      </c>
      <c r="B2" s="4">
        <v>30</v>
      </c>
      <c r="C2" s="5">
        <v>36.2</v>
      </c>
      <c r="D2" s="4" t="str">
        <f>VLOOKUP(B2,'[1]Entry List Master'!$A$2:$D$1379,2)</f>
        <v>David O'Flaherty</v>
      </c>
      <c r="E2" s="4" t="str">
        <f>VLOOKUP(B2,'[1]Entry List Master'!$A$2:$D$379,3)</f>
        <v>10K</v>
      </c>
      <c r="F2" s="4" t="str">
        <f>VLOOKUP(B2,'[1]Entry List Master'!$A$2:$D$379,4)</f>
        <v>Newcastle AC</v>
      </c>
      <c r="G2" s="6">
        <v>1</v>
      </c>
    </row>
    <row r="3" spans="1:7" ht="15">
      <c r="A3" s="1">
        <v>2</v>
      </c>
      <c r="B3" s="4">
        <v>7</v>
      </c>
      <c r="C3" s="5">
        <v>36.24</v>
      </c>
      <c r="D3" s="4" t="str">
        <f>VLOOKUP(B3,'[1]Entry List Master'!$A$2:$D$1379,2)</f>
        <v>Brian Young</v>
      </c>
      <c r="E3" s="4" t="str">
        <f>VLOOKUP(B3,'[1]Entry List Master'!$A$2:$D$379,3)</f>
        <v>10K</v>
      </c>
      <c r="F3" s="4" t="s">
        <v>7</v>
      </c>
      <c r="G3" s="6">
        <f aca="true" t="shared" si="0" ref="G3:G66">C3/$C$2</f>
        <v>1.0011049723756906</v>
      </c>
    </row>
    <row r="4" spans="1:7" ht="15">
      <c r="A4" s="1">
        <v>3</v>
      </c>
      <c r="B4" s="4">
        <v>17</v>
      </c>
      <c r="C4" s="5">
        <v>37.06</v>
      </c>
      <c r="D4" s="4" t="str">
        <f>VLOOKUP(B4,'[1]Entry List Master'!$A$2:$D$1379,2)</f>
        <v>Brendan Quail</v>
      </c>
      <c r="E4" s="4" t="str">
        <f>VLOOKUP(B4,'[1]Entry List Master'!$A$2:$D$379,3)</f>
        <v>10K</v>
      </c>
      <c r="F4" s="4" t="str">
        <f>VLOOKUP(B4,'[1]Entry List Master'!$A$2:$D$379,4)</f>
        <v>Newcastle AC</v>
      </c>
      <c r="G4" s="6">
        <f t="shared" si="0"/>
        <v>1.0237569060773481</v>
      </c>
    </row>
    <row r="5" spans="1:7" ht="15">
      <c r="A5" s="4">
        <v>4</v>
      </c>
      <c r="B5" s="1">
        <v>26</v>
      </c>
      <c r="C5" s="5">
        <v>37.37</v>
      </c>
      <c r="D5" s="4" t="str">
        <f>VLOOKUP(B5,'[1]Entry List Master'!$A$2:$D$1379,2)</f>
        <v>Martin Willcox</v>
      </c>
      <c r="E5" s="4" t="str">
        <f>VLOOKUP(B5,'[1]Entry List Master'!$A$2:$D$379,3)</f>
        <v>10K</v>
      </c>
      <c r="F5" s="4" t="str">
        <f>VLOOKUP(B5,'[1]Entry List Master'!$A$2:$D$379,4)</f>
        <v>Unattached</v>
      </c>
      <c r="G5" s="6">
        <f t="shared" si="0"/>
        <v>1.0323204419889502</v>
      </c>
    </row>
    <row r="6" spans="1:7" ht="15">
      <c r="A6" s="1">
        <v>5</v>
      </c>
      <c r="B6" s="1">
        <v>42</v>
      </c>
      <c r="C6" s="5">
        <v>38.51</v>
      </c>
      <c r="D6" s="4" t="str">
        <f>VLOOKUP(B6,'[1]Entry List Master'!$A$2:$D$1379,2)</f>
        <v>Eamon McCrickard</v>
      </c>
      <c r="E6" s="4" t="str">
        <f>VLOOKUP(B6,'[1]Entry List Master'!$A$2:$D$379,3)</f>
        <v>10K</v>
      </c>
      <c r="F6" s="4" t="str">
        <f>VLOOKUP(B6,'[1]Entry List Master'!$A$2:$D$379,4)</f>
        <v>Newcastle AC</v>
      </c>
      <c r="G6" s="6">
        <f t="shared" si="0"/>
        <v>1.0638121546961326</v>
      </c>
    </row>
    <row r="7" spans="1:7" ht="15">
      <c r="A7" s="1">
        <v>6</v>
      </c>
      <c r="B7" s="1">
        <v>93</v>
      </c>
      <c r="C7" s="5">
        <v>39.18</v>
      </c>
      <c r="D7" s="4" t="str">
        <f>VLOOKUP(B7,'[1]Entry List Master'!$A$2:$D$1379,2)</f>
        <v>Aiden Brown</v>
      </c>
      <c r="E7" s="4" t="str">
        <f>VLOOKUP(B7,'[1]Entry List Master'!$A$2:$D$379,3)</f>
        <v>10K</v>
      </c>
      <c r="F7" s="4" t="str">
        <f>VLOOKUP(B7,'[1]Entry List Master'!$A$2:$D$379,4)</f>
        <v>Leitrim</v>
      </c>
      <c r="G7" s="6">
        <f t="shared" si="0"/>
        <v>1.0823204419889503</v>
      </c>
    </row>
    <row r="8" spans="1:7" ht="15">
      <c r="A8" s="4">
        <v>7</v>
      </c>
      <c r="B8" s="1">
        <v>51</v>
      </c>
      <c r="C8" s="5">
        <v>40.08</v>
      </c>
      <c r="D8" s="4" t="str">
        <f>VLOOKUP(B8,'[1]Entry List Master'!$A$2:$D$1379,2)</f>
        <v>Audey McVeigh</v>
      </c>
      <c r="E8" s="4" t="str">
        <f>VLOOKUP(B8,'[1]Entry List Master'!$A$2:$D$379,3)</f>
        <v>10K</v>
      </c>
      <c r="F8" s="4" t="str">
        <f>VLOOKUP(B8,'[1]Entry List Master'!$A$2:$D$379,4)</f>
        <v>Newcastle AC</v>
      </c>
      <c r="G8" s="6">
        <f t="shared" si="0"/>
        <v>1.1071823204419888</v>
      </c>
    </row>
    <row r="9" spans="1:7" ht="15">
      <c r="A9" s="1">
        <v>8</v>
      </c>
      <c r="B9" s="1">
        <v>29</v>
      </c>
      <c r="C9" s="5">
        <v>40.25</v>
      </c>
      <c r="D9" s="4" t="str">
        <f>VLOOKUP(B9,'[1]Entry List Master'!$A$2:$D$1379,2)</f>
        <v>Jerome McCrickard</v>
      </c>
      <c r="E9" s="4" t="str">
        <f>VLOOKUP(B9,'[1]Entry List Master'!$A$2:$D$379,3)</f>
        <v>10K</v>
      </c>
      <c r="F9" s="4" t="str">
        <f>VLOOKUP(B9,'[1]Entry List Master'!$A$2:$D$379,4)</f>
        <v>Newcastle AC</v>
      </c>
      <c r="G9" s="6">
        <f t="shared" si="0"/>
        <v>1.111878453038674</v>
      </c>
    </row>
    <row r="10" spans="1:7" ht="15">
      <c r="A10" s="1">
        <v>9</v>
      </c>
      <c r="B10" s="1">
        <v>53</v>
      </c>
      <c r="C10" s="5">
        <v>40.34</v>
      </c>
      <c r="D10" s="4" t="str">
        <f>VLOOKUP(B10,'[1]Entry List Master'!$A$2:$D$1379,2)</f>
        <v>Paul Watson</v>
      </c>
      <c r="E10" s="4" t="str">
        <f>VLOOKUP(B10,'[1]Entry List Master'!$A$2:$D$379,3)</f>
        <v>10K</v>
      </c>
      <c r="F10" s="4" t="str">
        <f>VLOOKUP(B10,'[1]Entry List Master'!$A$2:$D$379,4)</f>
        <v>Newcastle AC</v>
      </c>
      <c r="G10" s="6">
        <f t="shared" si="0"/>
        <v>1.1143646408839778</v>
      </c>
    </row>
    <row r="11" spans="1:7" ht="15">
      <c r="A11" s="1">
        <v>10</v>
      </c>
      <c r="B11" s="1">
        <v>52</v>
      </c>
      <c r="C11" s="5">
        <v>40.4</v>
      </c>
      <c r="D11" s="4" t="str">
        <f>VLOOKUP(B11,'[1]Entry List Master'!$A$2:$D$1379,2)</f>
        <v>PJ McCrickard</v>
      </c>
      <c r="E11" s="4" t="str">
        <f>VLOOKUP(B11,'[1]Entry List Master'!$A$2:$D$379,3)</f>
        <v>10K</v>
      </c>
      <c r="F11" s="4" t="str">
        <f>VLOOKUP(B11,'[1]Entry List Master'!$A$2:$D$379,4)</f>
        <v>Newcastle AC</v>
      </c>
      <c r="G11" s="6">
        <f t="shared" si="0"/>
        <v>1.1160220994475136</v>
      </c>
    </row>
    <row r="12" spans="1:7" ht="15">
      <c r="A12" s="4">
        <v>11</v>
      </c>
      <c r="B12" s="1">
        <v>67</v>
      </c>
      <c r="C12" s="5">
        <v>40.49</v>
      </c>
      <c r="D12" s="4" t="str">
        <f>VLOOKUP(B12,'[1]Entry List Master'!$A$2:$D$1379,2)</f>
        <v>Christopher Leitch</v>
      </c>
      <c r="E12" s="4" t="str">
        <f>VLOOKUP(B12,'[1]Entry List Master'!$A$2:$D$379,3)</f>
        <v>10K</v>
      </c>
      <c r="F12" s="4" t="str">
        <f>VLOOKUP(B12,'[1]Entry List Master'!$A$2:$D$379,4)</f>
        <v>Unattached</v>
      </c>
      <c r="G12" s="6">
        <f t="shared" si="0"/>
        <v>1.1185082872928176</v>
      </c>
    </row>
    <row r="13" spans="1:7" ht="15">
      <c r="A13" s="1">
        <v>12</v>
      </c>
      <c r="B13" s="1">
        <v>123</v>
      </c>
      <c r="C13" s="5">
        <v>40.54</v>
      </c>
      <c r="D13" s="4" t="str">
        <f>VLOOKUP(B13,'[1]Entry List Master'!$A$2:$D$1379,2)</f>
        <v>Eddie Cory</v>
      </c>
      <c r="E13" s="4" t="str">
        <f>VLOOKUP(B13,'[1]Entry List Master'!$A$2:$D$379,3)</f>
        <v>10K</v>
      </c>
      <c r="F13" s="4" t="str">
        <f>VLOOKUP(B13,'[1]Entry List Master'!$A$2:$D$379,4)</f>
        <v>Unattached</v>
      </c>
      <c r="G13" s="6">
        <f t="shared" si="0"/>
        <v>1.119889502762431</v>
      </c>
    </row>
    <row r="14" spans="1:7" ht="15">
      <c r="A14" s="1">
        <v>13</v>
      </c>
      <c r="B14" s="1">
        <v>114</v>
      </c>
      <c r="C14" s="5">
        <v>40.59</v>
      </c>
      <c r="D14" s="4" t="str">
        <f>VLOOKUP(B14,'[1]Entry List Master'!$A$2:$D$1379,2)</f>
        <v>Eoin Francis</v>
      </c>
      <c r="E14" s="4" t="str">
        <f>VLOOKUP(B14,'[1]Entry List Master'!$A$2:$D$379,3)</f>
        <v>10K</v>
      </c>
      <c r="F14" s="4" t="str">
        <f>VLOOKUP(B14,'[1]Entry List Master'!$A$2:$D$379,4)</f>
        <v>Holywood AC</v>
      </c>
      <c r="G14" s="6">
        <f t="shared" si="0"/>
        <v>1.1212707182320443</v>
      </c>
    </row>
    <row r="15" spans="1:7" ht="15">
      <c r="A15" s="1">
        <v>14</v>
      </c>
      <c r="B15" s="1">
        <v>74</v>
      </c>
      <c r="C15" s="5">
        <v>41.01</v>
      </c>
      <c r="D15" s="4" t="str">
        <f>VLOOKUP(B15,'[1]Entry List Master'!$A$2:$D$1379,2)</f>
        <v>Joe McCann</v>
      </c>
      <c r="E15" s="4" t="str">
        <f>VLOOKUP(B15,'[1]Entry List Master'!$A$2:$D$379,3)</f>
        <v>10K</v>
      </c>
      <c r="F15" s="4" t="str">
        <f>VLOOKUP(B15,'[1]Entry List Master'!$A$2:$D$379,4)</f>
        <v>Newcastle AC</v>
      </c>
      <c r="G15" s="6">
        <f t="shared" si="0"/>
        <v>1.1328729281767955</v>
      </c>
    </row>
    <row r="16" spans="1:7" ht="15">
      <c r="A16" s="4">
        <v>15</v>
      </c>
      <c r="B16" s="1">
        <v>75</v>
      </c>
      <c r="C16" s="5">
        <v>41.48</v>
      </c>
      <c r="D16" s="4" t="str">
        <f>VLOOKUP(B16,'[1]Entry List Master'!$A$2:$D$1379,2)</f>
        <v>Pascal Toner</v>
      </c>
      <c r="E16" s="4" t="str">
        <f>VLOOKUP(B16,'[1]Entry List Master'!$A$2:$D$379,3)</f>
        <v>10K</v>
      </c>
      <c r="F16" s="4" t="str">
        <f>VLOOKUP(B16,'[1]Entry List Master'!$A$2:$D$379,4)</f>
        <v>Newcastle AC</v>
      </c>
      <c r="G16" s="6">
        <f t="shared" si="0"/>
        <v>1.1458563535911601</v>
      </c>
    </row>
    <row r="17" spans="1:7" ht="15">
      <c r="A17" s="1">
        <v>16</v>
      </c>
      <c r="B17" s="1">
        <v>31</v>
      </c>
      <c r="C17" s="5">
        <v>41.51</v>
      </c>
      <c r="D17" s="4" t="str">
        <f>VLOOKUP(B17,'[1]Entry List Master'!$A$2:$D$1379,2)</f>
        <v>John Kelly</v>
      </c>
      <c r="E17" s="4" t="str">
        <f>VLOOKUP(B17,'[1]Entry List Master'!$A$2:$D$379,3)</f>
        <v>10K</v>
      </c>
      <c r="F17" s="4" t="str">
        <f>VLOOKUP(B17,'[1]Entry List Master'!$A$2:$D$379,4)</f>
        <v>Newcastle AC</v>
      </c>
      <c r="G17" s="6">
        <f t="shared" si="0"/>
        <v>1.146685082872928</v>
      </c>
    </row>
    <row r="18" spans="1:7" ht="15">
      <c r="A18" s="1">
        <v>17</v>
      </c>
      <c r="B18" s="1">
        <v>47</v>
      </c>
      <c r="C18" s="5">
        <v>41.57</v>
      </c>
      <c r="D18" s="4" t="str">
        <f>VLOOKUP(B18,'[1]Entry List Master'!$A$2:$D$1379,2)</f>
        <v>John A McAvoy</v>
      </c>
      <c r="E18" s="4" t="str">
        <f>VLOOKUP(B18,'[1]Entry List Master'!$A$2:$D$379,3)</f>
        <v>10K</v>
      </c>
      <c r="F18" s="4" t="str">
        <f>VLOOKUP(B18,'[1]Entry List Master'!$A$2:$D$379,4)</f>
        <v>Kilcoo GAC</v>
      </c>
      <c r="G18" s="6">
        <f t="shared" si="0"/>
        <v>1.148342541436464</v>
      </c>
    </row>
    <row r="19" spans="1:7" ht="15">
      <c r="A19" s="1">
        <v>18</v>
      </c>
      <c r="B19" s="1">
        <v>40</v>
      </c>
      <c r="C19" s="5">
        <v>42.02</v>
      </c>
      <c r="D19" s="4" t="str">
        <f>VLOOKUP(B19,'[1]Entry List Master'!$A$2:$D$1379,2)</f>
        <v>Declan Morgan</v>
      </c>
      <c r="E19" s="4" t="str">
        <f>VLOOKUP(B19,'[1]Entry List Master'!$A$2:$D$379,3)</f>
        <v>10K</v>
      </c>
      <c r="F19" s="4" t="str">
        <f>VLOOKUP(B19,'[1]Entry List Master'!$A$2:$D$379,4)</f>
        <v>City of Lisburn AC</v>
      </c>
      <c r="G19" s="6">
        <f t="shared" si="0"/>
        <v>1.1607734806629835</v>
      </c>
    </row>
    <row r="20" spans="1:7" ht="15">
      <c r="A20" s="4">
        <v>19</v>
      </c>
      <c r="B20" s="1">
        <v>104</v>
      </c>
      <c r="C20" s="5">
        <v>43.05</v>
      </c>
      <c r="D20" s="4" t="str">
        <f>VLOOKUP(B20,'[1]Entry List Master'!$A$2:$D$1379,2)</f>
        <v>Liam McKibben</v>
      </c>
      <c r="E20" s="4" t="str">
        <f>VLOOKUP(B20,'[1]Entry List Master'!$A$2:$D$379,3)</f>
        <v>10K</v>
      </c>
      <c r="F20" s="4" t="str">
        <f>VLOOKUP(B20,'[1]Entry List Master'!$A$2:$D$379,4)</f>
        <v>Castlewellan GAC</v>
      </c>
      <c r="G20" s="6">
        <f t="shared" si="0"/>
        <v>1.1892265193370164</v>
      </c>
    </row>
    <row r="21" spans="1:7" ht="15">
      <c r="A21" s="1">
        <v>20</v>
      </c>
      <c r="B21" s="1">
        <v>96</v>
      </c>
      <c r="C21" s="5">
        <v>43.3</v>
      </c>
      <c r="D21" s="4" t="str">
        <f>VLOOKUP(B21,'[1]Entry List Master'!$A$2:$D$1379,2)</f>
        <v>Shane King</v>
      </c>
      <c r="E21" s="4" t="str">
        <f>VLOOKUP(B21,'[1]Entry List Master'!$A$2:$D$379,3)</f>
        <v>10K</v>
      </c>
      <c r="F21" s="4" t="str">
        <f>VLOOKUP(B21,'[1]Entry List Master'!$A$2:$D$379,4)</f>
        <v>Castlewellan</v>
      </c>
      <c r="G21" s="6">
        <f t="shared" si="0"/>
        <v>1.1961325966850826</v>
      </c>
    </row>
    <row r="22" spans="1:7" ht="15">
      <c r="A22" s="1">
        <v>21</v>
      </c>
      <c r="B22" s="1">
        <v>122</v>
      </c>
      <c r="C22" s="5">
        <v>43.39</v>
      </c>
      <c r="D22" s="4" t="str">
        <f>VLOOKUP(B22,'[1]Entry List Master'!$A$2:$D$1379,2)</f>
        <v>Rory Burns</v>
      </c>
      <c r="E22" s="4" t="str">
        <f>VLOOKUP(B22,'[1]Entry List Master'!$A$2:$D$379,3)</f>
        <v>10K</v>
      </c>
      <c r="F22" s="4" t="str">
        <f>VLOOKUP(B22,'[1]Entry List Master'!$A$2:$D$379,4)</f>
        <v>Castlewellan GAC</v>
      </c>
      <c r="G22" s="6">
        <f t="shared" si="0"/>
        <v>1.1986187845303866</v>
      </c>
    </row>
    <row r="23" spans="1:7" ht="15">
      <c r="A23" s="1">
        <v>22</v>
      </c>
      <c r="B23" s="1">
        <v>18</v>
      </c>
      <c r="C23" s="5">
        <v>43.42</v>
      </c>
      <c r="D23" s="4" t="str">
        <f>VLOOKUP(B23,'[1]Entry List Master'!$A$2:$D$1379,2)</f>
        <v>Francis McAlinden</v>
      </c>
      <c r="E23" s="4" t="str">
        <f>VLOOKUP(B23,'[1]Entry List Master'!$A$2:$D$379,3)</f>
        <v>10K</v>
      </c>
      <c r="F23" s="4" t="str">
        <f>VLOOKUP(B23,'[1]Entry List Master'!$A$2:$D$379,4)</f>
        <v>Newcastle AC</v>
      </c>
      <c r="G23" s="6">
        <f t="shared" si="0"/>
        <v>1.1994475138121548</v>
      </c>
    </row>
    <row r="24" spans="1:7" ht="15">
      <c r="A24" s="4">
        <v>23</v>
      </c>
      <c r="B24" s="1">
        <v>73</v>
      </c>
      <c r="C24" s="5">
        <v>43.5</v>
      </c>
      <c r="D24" s="4" t="str">
        <f>VLOOKUP(B24,'[1]Entry List Master'!$A$2:$D$1379,2)</f>
        <v>Jack O'Hare</v>
      </c>
      <c r="E24" s="4" t="str">
        <f>VLOOKUP(B24,'[1]Entry List Master'!$A$2:$D$379,3)</f>
        <v>10K</v>
      </c>
      <c r="F24" s="4" t="str">
        <f>VLOOKUP(B24,'[1]Entry List Master'!$A$2:$D$379,4)</f>
        <v>Newcastle AC</v>
      </c>
      <c r="G24" s="6">
        <f t="shared" si="0"/>
        <v>1.2016574585635358</v>
      </c>
    </row>
    <row r="25" spans="1:7" ht="15">
      <c r="A25" s="1">
        <v>24</v>
      </c>
      <c r="B25" s="1">
        <v>32</v>
      </c>
      <c r="C25" s="5">
        <v>43.51</v>
      </c>
      <c r="D25" s="4" t="str">
        <f>VLOOKUP(B25,'[1]Entry List Master'!$A$2:$D$1379,2)</f>
        <v>Nial King</v>
      </c>
      <c r="E25" s="4" t="str">
        <f>VLOOKUP(B25,'[1]Entry List Master'!$A$2:$D$379,3)</f>
        <v>10K</v>
      </c>
      <c r="F25" s="4" t="str">
        <f>VLOOKUP(B25,'[1]Entry List Master'!$A$2:$D$379,4)</f>
        <v>Castlewellan AC</v>
      </c>
      <c r="G25" s="6">
        <f t="shared" si="0"/>
        <v>1.2019337016574585</v>
      </c>
    </row>
    <row r="26" spans="1:7" ht="15">
      <c r="A26" s="1">
        <v>25</v>
      </c>
      <c r="B26" s="1">
        <v>36</v>
      </c>
      <c r="C26" s="5">
        <v>44.19</v>
      </c>
      <c r="D26" s="4" t="str">
        <f>VLOOKUP(B26,'[1]Entry List Master'!$A$2:$D$1379,2)</f>
        <v>Niall Carson</v>
      </c>
      <c r="E26" s="4" t="str">
        <f>VLOOKUP(B26,'[1]Entry List Master'!$A$2:$D$379,3)</f>
        <v>10K</v>
      </c>
      <c r="F26" s="4" t="str">
        <f>VLOOKUP(B26,'[1]Entry List Master'!$A$2:$D$379,4)</f>
        <v>Unattached</v>
      </c>
      <c r="G26" s="6">
        <f t="shared" si="0"/>
        <v>1.2207182320441987</v>
      </c>
    </row>
    <row r="27" spans="1:7" ht="15">
      <c r="A27" s="1">
        <v>26</v>
      </c>
      <c r="B27" s="1">
        <v>25</v>
      </c>
      <c r="C27" s="5">
        <v>44.35</v>
      </c>
      <c r="D27" s="4" t="str">
        <f>VLOOKUP(B27,'[1]Entry List Master'!$A$2:$D$1379,2)</f>
        <v>Donal Ward</v>
      </c>
      <c r="E27" s="4" t="str">
        <f>VLOOKUP(B27,'[1]Entry List Master'!$A$2:$D$379,3)</f>
        <v>10K</v>
      </c>
      <c r="F27" s="4" t="str">
        <f>VLOOKUP(B27,'[1]Entry List Master'!$A$2:$D$379,4)</f>
        <v>Castlewellan AC</v>
      </c>
      <c r="G27" s="6">
        <f t="shared" si="0"/>
        <v>1.2251381215469612</v>
      </c>
    </row>
    <row r="28" spans="1:7" ht="15">
      <c r="A28" s="4">
        <v>27</v>
      </c>
      <c r="B28" s="1">
        <v>33</v>
      </c>
      <c r="C28" s="5">
        <v>45.15</v>
      </c>
      <c r="D28" s="4" t="str">
        <f>VLOOKUP(B28,'[1]Entry List Master'!$A$2:$D$1379,2)</f>
        <v>Virginia Ervine</v>
      </c>
      <c r="E28" s="4" t="str">
        <f>VLOOKUP(B28,'[1]Entry List Master'!$A$2:$D$379,3)</f>
        <v>10K</v>
      </c>
      <c r="F28" s="4" t="str">
        <f>VLOOKUP(B28,'[1]Entry List Master'!$A$2:$D$379,4)</f>
        <v>Mourne Runners</v>
      </c>
      <c r="G28" s="6">
        <f t="shared" si="0"/>
        <v>1.2472375690607733</v>
      </c>
    </row>
    <row r="29" spans="1:7" ht="15">
      <c r="A29" s="1">
        <v>28</v>
      </c>
      <c r="B29" s="1">
        <v>12</v>
      </c>
      <c r="C29" s="5">
        <v>45.22</v>
      </c>
      <c r="D29" s="4" t="str">
        <f>VLOOKUP(B29,'[1]Entry List Master'!$A$2:$D$1379,2)</f>
        <v>Michael McKibben</v>
      </c>
      <c r="E29" s="4" t="str">
        <f>VLOOKUP(B29,'[1]Entry List Master'!$A$2:$D$379,3)</f>
        <v>10K</v>
      </c>
      <c r="F29" s="4" t="str">
        <f>VLOOKUP(B29,'[1]Entry List Master'!$A$2:$D$379,4)</f>
        <v>Castlewellan AC</v>
      </c>
      <c r="G29" s="6">
        <f t="shared" si="0"/>
        <v>1.2491712707182319</v>
      </c>
    </row>
    <row r="30" spans="1:7" ht="15">
      <c r="A30" s="1">
        <v>29</v>
      </c>
      <c r="B30" s="1">
        <v>45</v>
      </c>
      <c r="C30" s="5">
        <v>45.31</v>
      </c>
      <c r="D30" s="4" t="str">
        <f>VLOOKUP(B30,'[1]Entry List Master'!$A$2:$D$1379,2)</f>
        <v>Brendan McCann</v>
      </c>
      <c r="E30" s="4" t="str">
        <f>VLOOKUP(B30,'[1]Entry List Master'!$A$2:$D$379,3)</f>
        <v>10K</v>
      </c>
      <c r="F30" s="4" t="str">
        <f>VLOOKUP(B30,'[1]Entry List Master'!$A$2:$D$379,4)</f>
        <v>Castlewellan GAC</v>
      </c>
      <c r="G30" s="6">
        <f t="shared" si="0"/>
        <v>1.2516574585635358</v>
      </c>
    </row>
    <row r="31" spans="1:7" ht="15">
      <c r="A31" s="1">
        <v>30</v>
      </c>
      <c r="B31" s="1">
        <v>16</v>
      </c>
      <c r="C31" s="5">
        <v>45.36</v>
      </c>
      <c r="D31" s="4" t="str">
        <f>VLOOKUP(B31,'[1]Entry List Master'!$A$2:$D$1379,2)</f>
        <v>Niall McCabe</v>
      </c>
      <c r="E31" s="4" t="str">
        <f>VLOOKUP(B31,'[1]Entry List Master'!$A$2:$D$379,3)</f>
        <v>10K</v>
      </c>
      <c r="F31" s="4" t="str">
        <f>VLOOKUP(B31,'[1]Entry List Master'!$A$2:$D$379,4)</f>
        <v>Castlewellan AC</v>
      </c>
      <c r="G31" s="6">
        <f t="shared" si="0"/>
        <v>1.253038674033149</v>
      </c>
    </row>
    <row r="32" spans="1:7" ht="15">
      <c r="A32" s="4">
        <v>31</v>
      </c>
      <c r="B32" s="1">
        <v>58</v>
      </c>
      <c r="C32" s="5">
        <v>45.46</v>
      </c>
      <c r="D32" s="4" t="str">
        <f>VLOOKUP(B32,'[1]Entry List Master'!$A$2:$D$1379,2)</f>
        <v>Alister King</v>
      </c>
      <c r="E32" s="4" t="str">
        <f>VLOOKUP(B32,'[1]Entry List Master'!$A$2:$D$379,3)</f>
        <v>10K</v>
      </c>
      <c r="F32" s="4" t="str">
        <f>VLOOKUP(B32,'[1]Entry List Master'!$A$2:$D$379,4)</f>
        <v>Unattached</v>
      </c>
      <c r="G32" s="6">
        <f t="shared" si="0"/>
        <v>1.2558011049723756</v>
      </c>
    </row>
    <row r="33" spans="1:7" ht="15">
      <c r="A33" s="1">
        <v>32</v>
      </c>
      <c r="B33" s="1">
        <v>28</v>
      </c>
      <c r="C33" s="5">
        <v>45.5</v>
      </c>
      <c r="D33" s="4" t="str">
        <f>VLOOKUP(B33,'[1]Entry List Master'!$A$2:$D$1379,2)</f>
        <v>Anne Sandford</v>
      </c>
      <c r="E33" s="4" t="str">
        <f>VLOOKUP(B33,'[1]Entry List Master'!$A$2:$D$379,3)</f>
        <v>10K</v>
      </c>
      <c r="F33" s="4" t="str">
        <f>VLOOKUP(B33,'[1]Entry List Master'!$A$2:$D$379,4)</f>
        <v>Lagan Valley</v>
      </c>
      <c r="G33" s="6">
        <f t="shared" si="0"/>
        <v>1.2569060773480663</v>
      </c>
    </row>
    <row r="34" spans="1:7" ht="15">
      <c r="A34" s="1">
        <v>33</v>
      </c>
      <c r="B34" s="1">
        <v>35</v>
      </c>
      <c r="C34" s="5">
        <v>45.57</v>
      </c>
      <c r="D34" s="4" t="str">
        <f>VLOOKUP(B34,'[1]Entry List Master'!$A$2:$D$1379,2)</f>
        <v>Pearce McCrickard</v>
      </c>
      <c r="E34" s="4" t="str">
        <f>VLOOKUP(B34,'[1]Entry List Master'!$A$2:$D$379,3)</f>
        <v>10K</v>
      </c>
      <c r="F34" s="4" t="str">
        <f>VLOOKUP(B34,'[1]Entry List Master'!$A$2:$D$379,4)</f>
        <v>Liatroim GAC</v>
      </c>
      <c r="G34" s="6">
        <f t="shared" si="0"/>
        <v>1.2588397790055248</v>
      </c>
    </row>
    <row r="35" spans="1:7" ht="15">
      <c r="A35" s="1">
        <v>34</v>
      </c>
      <c r="B35" s="1">
        <v>113</v>
      </c>
      <c r="C35" s="5">
        <v>45.58</v>
      </c>
      <c r="D35" s="4" t="str">
        <f>VLOOKUP(B35,'[1]Entry List Master'!$A$2:$D$1379,2)</f>
        <v>Gareth McKibben</v>
      </c>
      <c r="E35" s="4" t="str">
        <f>VLOOKUP(B35,'[1]Entry List Master'!$A$2:$D$379,3)</f>
        <v>10K</v>
      </c>
      <c r="F35" s="4" t="str">
        <f>VLOOKUP(B35,'[1]Entry List Master'!$A$2:$D$379,4)</f>
        <v>Castlewellan GAC</v>
      </c>
      <c r="G35" s="6">
        <f t="shared" si="0"/>
        <v>1.2591160220994473</v>
      </c>
    </row>
    <row r="36" spans="1:7" ht="15">
      <c r="A36" s="4">
        <v>35</v>
      </c>
      <c r="B36" s="1">
        <v>81</v>
      </c>
      <c r="C36" s="5">
        <v>46.03</v>
      </c>
      <c r="D36" s="4" t="str">
        <f>VLOOKUP(B36,'[1]Entry List Master'!$A$2:$D$1379,2)</f>
        <v>Ryan McDonay</v>
      </c>
      <c r="E36" s="4" t="str">
        <f>VLOOKUP(B36,'[1]Entry List Master'!$A$2:$D$379,3)</f>
        <v>10K</v>
      </c>
      <c r="F36" s="4" t="str">
        <f>VLOOKUP(B36,'[1]Entry List Master'!$A$2:$D$379,4)</f>
        <v>Unattached</v>
      </c>
      <c r="G36" s="6">
        <f t="shared" si="0"/>
        <v>1.2715469613259667</v>
      </c>
    </row>
    <row r="37" spans="1:7" ht="15">
      <c r="A37" s="1">
        <v>36</v>
      </c>
      <c r="B37" s="1">
        <v>72</v>
      </c>
      <c r="C37" s="5">
        <v>46.03</v>
      </c>
      <c r="D37" s="4" t="str">
        <f>VLOOKUP(B37,'[1]Entry List Master'!$A$2:$D$1379,2)</f>
        <v>Aiden Caldwell</v>
      </c>
      <c r="E37" s="4" t="str">
        <f>VLOOKUP(B37,'[1]Entry List Master'!$A$2:$D$379,3)</f>
        <v>10K</v>
      </c>
      <c r="F37" s="4" t="str">
        <f>VLOOKUP(B37,'[1]Entry List Master'!$A$2:$D$379,4)</f>
        <v>Unattached</v>
      </c>
      <c r="G37" s="6">
        <f t="shared" si="0"/>
        <v>1.2715469613259667</v>
      </c>
    </row>
    <row r="38" spans="1:7" ht="15">
      <c r="A38" s="1">
        <v>37</v>
      </c>
      <c r="B38" s="1">
        <v>27</v>
      </c>
      <c r="C38" s="5">
        <v>46.25</v>
      </c>
      <c r="D38" s="4" t="str">
        <f>VLOOKUP(B38,'[1]Entry List Master'!$A$2:$D$1379,2)</f>
        <v>Daniel Steele</v>
      </c>
      <c r="E38" s="4" t="str">
        <f>VLOOKUP(B38,'[1]Entry List Master'!$A$2:$D$379,3)</f>
        <v>10K</v>
      </c>
      <c r="F38" s="4" t="str">
        <f>VLOOKUP(B38,'[1]Entry List Master'!$A$2:$D$379,4)</f>
        <v>Castlewellan AC</v>
      </c>
      <c r="G38" s="6">
        <f t="shared" si="0"/>
        <v>1.277624309392265</v>
      </c>
    </row>
    <row r="39" spans="1:7" ht="15">
      <c r="A39" s="1">
        <v>38</v>
      </c>
      <c r="B39" s="1">
        <v>79</v>
      </c>
      <c r="C39" s="5">
        <v>46.28</v>
      </c>
      <c r="D39" s="4" t="str">
        <f>VLOOKUP(B39,'[1]Entry List Master'!$A$2:$D$1379,2)</f>
        <v>Rossa McCartan</v>
      </c>
      <c r="E39" s="4" t="str">
        <f>VLOOKUP(B39,'[1]Entry List Master'!$A$2:$D$379,3)</f>
        <v>10K</v>
      </c>
      <c r="F39" s="4" t="str">
        <f>VLOOKUP(B39,'[1]Entry List Master'!$A$2:$D$379,4)</f>
        <v>Castlewellan AC</v>
      </c>
      <c r="G39" s="6">
        <f t="shared" si="0"/>
        <v>1.2784530386740331</v>
      </c>
    </row>
    <row r="40" spans="1:7" ht="15">
      <c r="A40" s="4">
        <v>39</v>
      </c>
      <c r="B40" s="1">
        <v>24</v>
      </c>
      <c r="C40" s="5">
        <v>46.29</v>
      </c>
      <c r="D40" s="4" t="str">
        <f>VLOOKUP(B40,'[1]Entry List Master'!$A$2:$D$1379,2)</f>
        <v>Gary Cairns</v>
      </c>
      <c r="E40" s="4" t="str">
        <f>VLOOKUP(B40,'[1]Entry List Master'!$A$2:$D$379,3)</f>
        <v>10K</v>
      </c>
      <c r="F40" s="4" t="str">
        <f>VLOOKUP(B40,'[1]Entry List Master'!$A$2:$D$379,4)</f>
        <v>Castlewellan AC</v>
      </c>
      <c r="G40" s="6">
        <f t="shared" si="0"/>
        <v>1.2787292817679556</v>
      </c>
    </row>
    <row r="41" spans="1:7" ht="15">
      <c r="A41" s="1">
        <v>40</v>
      </c>
      <c r="B41" s="1">
        <v>69</v>
      </c>
      <c r="C41" s="5">
        <v>46.3</v>
      </c>
      <c r="D41" s="4" t="str">
        <f>VLOOKUP(B41,'[1]Entry List Master'!$A$2:$D$1379,2)</f>
        <v>Jason Harris</v>
      </c>
      <c r="E41" s="4" t="str">
        <f>VLOOKUP(B41,'[1]Entry List Master'!$A$2:$D$379,3)</f>
        <v>10K</v>
      </c>
      <c r="F41" s="4" t="str">
        <f>VLOOKUP(B41,'[1]Entry List Master'!$A$2:$D$379,4)</f>
        <v>Unattached</v>
      </c>
      <c r="G41" s="6">
        <f t="shared" si="0"/>
        <v>1.2790055248618784</v>
      </c>
    </row>
    <row r="42" spans="1:7" ht="15">
      <c r="A42" s="1">
        <v>41</v>
      </c>
      <c r="B42" s="1">
        <v>117</v>
      </c>
      <c r="C42" s="5">
        <v>46.45</v>
      </c>
      <c r="D42" s="4" t="str">
        <f>VLOOKUP(B42,'[1]Entry List Master'!$A$2:$D$1379,2)</f>
        <v>John O'Higgins</v>
      </c>
      <c r="E42" s="4" t="str">
        <f>VLOOKUP(B42,'[1]Entry List Master'!$A$2:$D$379,3)</f>
        <v>10K</v>
      </c>
      <c r="F42" s="4" t="str">
        <f>VLOOKUP(B42,'[1]Entry List Master'!$A$2:$D$379,4)</f>
        <v>Castlewellan GAC</v>
      </c>
      <c r="G42" s="6">
        <f t="shared" si="0"/>
        <v>1.2831491712707181</v>
      </c>
    </row>
    <row r="43" spans="1:7" ht="15">
      <c r="A43" s="1">
        <v>42</v>
      </c>
      <c r="B43" s="1">
        <v>54</v>
      </c>
      <c r="C43" s="5">
        <v>46.5</v>
      </c>
      <c r="D43" s="4" t="str">
        <f>VLOOKUP(B43,'[1]Entry List Master'!$A$2:$D$1379,2)</f>
        <v>Noel Douglas</v>
      </c>
      <c r="E43" s="4" t="str">
        <f>VLOOKUP(B43,'[1]Entry List Master'!$A$2:$D$379,3)</f>
        <v>10K</v>
      </c>
      <c r="F43" s="4" t="str">
        <f>VLOOKUP(B43,'[1]Entry List Master'!$A$2:$D$379,4)</f>
        <v>Mourne Runners</v>
      </c>
      <c r="G43" s="6">
        <f t="shared" si="0"/>
        <v>1.2845303867403315</v>
      </c>
    </row>
    <row r="44" spans="1:7" ht="15">
      <c r="A44" s="4">
        <v>43</v>
      </c>
      <c r="B44" s="1">
        <v>119</v>
      </c>
      <c r="C44" s="5">
        <v>46.55</v>
      </c>
      <c r="D44" s="4" t="str">
        <f>VLOOKUP(B44,'[1]Entry List Master'!$A$2:$D$1379,2)</f>
        <v>Eamon McCrory</v>
      </c>
      <c r="E44" s="4" t="str">
        <f>VLOOKUP(B44,'[1]Entry List Master'!$A$2:$D$379,3)</f>
        <v>10K</v>
      </c>
      <c r="F44" s="4" t="str">
        <f>VLOOKUP(B44,'[1]Entry List Master'!$A$2:$D$379,4)</f>
        <v>Newcastle AC</v>
      </c>
      <c r="G44" s="6">
        <f t="shared" si="0"/>
        <v>1.2859116022099446</v>
      </c>
    </row>
    <row r="45" spans="1:7" ht="15">
      <c r="A45" s="1">
        <v>44</v>
      </c>
      <c r="B45" s="1">
        <v>103</v>
      </c>
      <c r="C45" s="5">
        <v>47.32</v>
      </c>
      <c r="D45" s="4" t="str">
        <f>VLOOKUP(B45,'[1]Entry List Master'!$A$2:$D$1379,2)</f>
        <v>Liam Lennon</v>
      </c>
      <c r="E45" s="4" t="str">
        <f>VLOOKUP(B45,'[1]Entry List Master'!$A$2:$D$379,3)</f>
        <v>10K</v>
      </c>
      <c r="F45" s="4" t="str">
        <f>VLOOKUP(B45,'[1]Entry List Master'!$A$2:$D$379,4)</f>
        <v>Castlewellan GAC</v>
      </c>
      <c r="G45" s="6">
        <f t="shared" si="0"/>
        <v>1.3071823204419888</v>
      </c>
    </row>
    <row r="46" spans="1:7" ht="15">
      <c r="A46" s="1">
        <v>45</v>
      </c>
      <c r="B46" s="1">
        <v>89</v>
      </c>
      <c r="C46" s="5">
        <v>47.36</v>
      </c>
      <c r="D46" s="4" t="str">
        <f>VLOOKUP(B46,'[1]Entry List Master'!$A$2:$D$1379,2)</f>
        <v>Jason Croskery</v>
      </c>
      <c r="E46" s="4" t="str">
        <f>VLOOKUP(B46,'[1]Entry List Master'!$A$2:$D$379,3)</f>
        <v>10K</v>
      </c>
      <c r="F46" s="4" t="str">
        <f>VLOOKUP(B46,'[1]Entry List Master'!$A$2:$D$379,4)</f>
        <v>Castlewellan AC</v>
      </c>
      <c r="G46" s="6">
        <f t="shared" si="0"/>
        <v>1.3082872928176794</v>
      </c>
    </row>
    <row r="47" spans="1:7" ht="15">
      <c r="A47" s="1">
        <v>46</v>
      </c>
      <c r="B47" s="1">
        <v>56</v>
      </c>
      <c r="C47" s="5">
        <v>47.44</v>
      </c>
      <c r="D47" s="4" t="str">
        <f>VLOOKUP(B47,'[1]Entry List Master'!$A$2:$D$1379,2)</f>
        <v>Conor McAleenan</v>
      </c>
      <c r="E47" s="4" t="str">
        <f>VLOOKUP(B47,'[1]Entry List Master'!$A$2:$D$379,3)</f>
        <v>10K</v>
      </c>
      <c r="F47" s="4" t="str">
        <f>VLOOKUP(B47,'[1]Entry List Master'!$A$2:$D$379,4)</f>
        <v>Castlewellan AC</v>
      </c>
      <c r="G47" s="6">
        <f t="shared" si="0"/>
        <v>1.3104972375690607</v>
      </c>
    </row>
    <row r="48" spans="1:7" ht="15">
      <c r="A48" s="4">
        <v>47</v>
      </c>
      <c r="B48" s="1">
        <v>34</v>
      </c>
      <c r="C48" s="5">
        <v>47.55</v>
      </c>
      <c r="D48" s="4" t="str">
        <f>VLOOKUP(B48,'[1]Entry List Master'!$A$2:$D$1379,2)</f>
        <v>Barney Middleton</v>
      </c>
      <c r="E48" s="4" t="str">
        <f>VLOOKUP(B48,'[1]Entry List Master'!$A$2:$D$379,3)</f>
        <v>10K</v>
      </c>
      <c r="F48" s="4" t="str">
        <f>VLOOKUP(B48,'[1]Entry List Master'!$A$2:$D$379,4)</f>
        <v>Liatroim GAC</v>
      </c>
      <c r="G48" s="6">
        <f t="shared" si="0"/>
        <v>1.3135359116022098</v>
      </c>
    </row>
    <row r="49" spans="1:7" ht="15">
      <c r="A49" s="1">
        <v>48</v>
      </c>
      <c r="B49" s="1">
        <v>78</v>
      </c>
      <c r="C49" s="5">
        <v>48.24</v>
      </c>
      <c r="D49" s="4" t="str">
        <f>VLOOKUP(B49,'[1]Entry List Master'!$A$2:$D$1379,2)</f>
        <v>Cahal Keown</v>
      </c>
      <c r="E49" s="4" t="str">
        <f>VLOOKUP(B49,'[1]Entry List Master'!$A$2:$D$379,3)</f>
        <v>10K</v>
      </c>
      <c r="F49" s="4" t="str">
        <f>VLOOKUP(B49,'[1]Entry List Master'!$A$2:$D$379,4)</f>
        <v>Castlewellan AC</v>
      </c>
      <c r="G49" s="6">
        <f t="shared" si="0"/>
        <v>1.332596685082873</v>
      </c>
    </row>
    <row r="50" spans="1:7" ht="15">
      <c r="A50" s="1">
        <v>49</v>
      </c>
      <c r="B50" s="1">
        <v>85</v>
      </c>
      <c r="C50" s="5">
        <v>48.25</v>
      </c>
      <c r="D50" s="4" t="str">
        <f>VLOOKUP(B50,'[1]Entry List Master'!$A$2:$D$1379,2)</f>
        <v>Paul Stuart</v>
      </c>
      <c r="E50" s="4" t="str">
        <f>VLOOKUP(B50,'[1]Entry List Master'!$A$2:$D$379,3)</f>
        <v>10K</v>
      </c>
      <c r="F50" s="4" t="str">
        <f>VLOOKUP(B50,'[1]Entry List Master'!$A$2:$D$379,4)</f>
        <v>Unattached</v>
      </c>
      <c r="G50" s="6">
        <f t="shared" si="0"/>
        <v>1.3328729281767955</v>
      </c>
    </row>
    <row r="51" spans="1:7" ht="15">
      <c r="A51" s="1">
        <v>50</v>
      </c>
      <c r="B51" s="1">
        <v>9</v>
      </c>
      <c r="C51" s="5">
        <v>48.36</v>
      </c>
      <c r="D51" s="4" t="str">
        <f>VLOOKUP(B51,'[1]Entry List Master'!$A$2:$D$1379,2)</f>
        <v>Mark O'Connor</v>
      </c>
      <c r="E51" s="4" t="str">
        <f>VLOOKUP(B51,'[1]Entry List Master'!$A$2:$D$379,3)</f>
        <v>10K</v>
      </c>
      <c r="F51" s="4" t="str">
        <f>VLOOKUP(B51,'[1]Entry List Master'!$A$2:$D$379,4)</f>
        <v>Unattached</v>
      </c>
      <c r="G51" s="6">
        <f t="shared" si="0"/>
        <v>1.3359116022099446</v>
      </c>
    </row>
    <row r="52" spans="1:7" ht="15">
      <c r="A52" s="4">
        <v>51</v>
      </c>
      <c r="B52" s="1">
        <v>63</v>
      </c>
      <c r="C52" s="5">
        <v>48.43</v>
      </c>
      <c r="D52" s="4" t="str">
        <f>VLOOKUP(B52,'[1]Entry List Master'!$A$2:$D$1379,2)</f>
        <v>Philip Murdock</v>
      </c>
      <c r="E52" s="4" t="str">
        <f>VLOOKUP(B52,'[1]Entry List Master'!$A$2:$D$379,3)</f>
        <v>10K</v>
      </c>
      <c r="F52" s="4" t="str">
        <f>VLOOKUP(B52,'[1]Entry List Master'!$A$2:$D$379,4)</f>
        <v>Castlewellan GAC</v>
      </c>
      <c r="G52" s="6">
        <f t="shared" si="0"/>
        <v>1.3378453038674032</v>
      </c>
    </row>
    <row r="53" spans="1:7" ht="15">
      <c r="A53" s="1">
        <v>52</v>
      </c>
      <c r="B53" s="1">
        <v>108</v>
      </c>
      <c r="C53" s="5">
        <v>48.47</v>
      </c>
      <c r="D53" s="4" t="str">
        <f>VLOOKUP(B53,'[1]Entry List Master'!$A$2:$D$1379,2)</f>
        <v>Paul McCabe</v>
      </c>
      <c r="E53" s="4" t="str">
        <f>VLOOKUP(B53,'[1]Entry List Master'!$A$2:$D$379,3)</f>
        <v>10K</v>
      </c>
      <c r="F53" s="4" t="str">
        <f>VLOOKUP(B53,'[1]Entry List Master'!$A$2:$D$379,4)</f>
        <v>Castlewellan GAC</v>
      </c>
      <c r="G53" s="6">
        <f t="shared" si="0"/>
        <v>1.3389502762430938</v>
      </c>
    </row>
    <row r="54" spans="1:7" ht="15">
      <c r="A54" s="1">
        <v>53</v>
      </c>
      <c r="B54" s="1">
        <v>43</v>
      </c>
      <c r="C54" s="5">
        <v>48.53</v>
      </c>
      <c r="D54" s="4" t="str">
        <f>VLOOKUP(B54,'[1]Entry List Master'!$A$2:$D$1379,2)</f>
        <v>Chris Anderson</v>
      </c>
      <c r="E54" s="4" t="str">
        <f>VLOOKUP(B54,'[1]Entry List Master'!$A$2:$D$379,3)</f>
        <v>10K</v>
      </c>
      <c r="F54" s="4" t="str">
        <f>VLOOKUP(B54,'[1]Entry List Master'!$A$2:$D$379,4)</f>
        <v>Castlewellan AC</v>
      </c>
      <c r="G54" s="6">
        <f t="shared" si="0"/>
        <v>1.3406077348066299</v>
      </c>
    </row>
    <row r="55" spans="1:7" ht="15">
      <c r="A55" s="1">
        <v>54</v>
      </c>
      <c r="B55" s="1">
        <v>115</v>
      </c>
      <c r="C55" s="5">
        <v>48.57</v>
      </c>
      <c r="D55" s="4" t="str">
        <f>VLOOKUP(B55,'[1]Entry List Master'!$A$2:$D$1379,2)</f>
        <v>Dara Sands</v>
      </c>
      <c r="E55" s="4" t="str">
        <f>VLOOKUP(B55,'[1]Entry List Master'!$A$2:$D$379,3)</f>
        <v>10K</v>
      </c>
      <c r="F55" s="4" t="str">
        <f>VLOOKUP(B55,'[1]Entry List Master'!$A$2:$D$379,4)</f>
        <v>Unattached</v>
      </c>
      <c r="G55" s="6">
        <f t="shared" si="0"/>
        <v>1.3417127071823203</v>
      </c>
    </row>
    <row r="56" spans="1:7" ht="15">
      <c r="A56" s="4">
        <v>55</v>
      </c>
      <c r="B56" s="1">
        <v>22</v>
      </c>
      <c r="C56" s="5">
        <v>49.08</v>
      </c>
      <c r="D56" s="4" t="str">
        <f>VLOOKUP(B56,'[1]Entry List Master'!$A$2:$D$1379,2)</f>
        <v>Paul Leneghan</v>
      </c>
      <c r="E56" s="4" t="str">
        <f>VLOOKUP(B56,'[1]Entry List Master'!$A$2:$D$379,3)</f>
        <v>10K</v>
      </c>
      <c r="F56" s="4" t="str">
        <f>VLOOKUP(B56,'[1]Entry List Master'!$A$2:$D$379,4)</f>
        <v>Newcastle AC</v>
      </c>
      <c r="G56" s="6">
        <f t="shared" si="0"/>
        <v>1.3558011049723755</v>
      </c>
    </row>
    <row r="57" spans="1:7" ht="15">
      <c r="A57" s="1">
        <v>56</v>
      </c>
      <c r="B57" s="1">
        <v>118</v>
      </c>
      <c r="C57" s="5">
        <v>49.34</v>
      </c>
      <c r="D57" s="4" t="str">
        <f>VLOOKUP(B57,'[1]Entry List Master'!$A$2:$D$1379,2)</f>
        <v>Odhran hardy</v>
      </c>
      <c r="E57" s="4" t="str">
        <f>VLOOKUP(B57,'[1]Entry List Master'!$A$2:$D$379,3)</f>
        <v>10K</v>
      </c>
      <c r="F57" s="4" t="str">
        <f>VLOOKUP(B57,'[1]Entry List Master'!$A$2:$D$379,4)</f>
        <v>Castlewellan GAC</v>
      </c>
      <c r="G57" s="6">
        <f t="shared" si="0"/>
        <v>1.3629834254143647</v>
      </c>
    </row>
    <row r="58" spans="1:7" ht="15">
      <c r="A58" s="1">
        <v>57</v>
      </c>
      <c r="B58" s="1">
        <v>59</v>
      </c>
      <c r="C58" s="5">
        <v>49.4</v>
      </c>
      <c r="D58" s="4" t="str">
        <f>VLOOKUP(B58,'[1]Entry List Master'!$A$2:$D$1379,2)</f>
        <v>Paul Reavey</v>
      </c>
      <c r="E58" s="4" t="str">
        <f>VLOOKUP(B58,'[1]Entry List Master'!$A$2:$D$379,3)</f>
        <v>10K</v>
      </c>
      <c r="F58" s="4" t="str">
        <f>VLOOKUP(B58,'[1]Entry List Master'!$A$2:$D$379,4)</f>
        <v>Unattached</v>
      </c>
      <c r="G58" s="6">
        <f t="shared" si="0"/>
        <v>1.3646408839779005</v>
      </c>
    </row>
    <row r="59" spans="1:7" ht="15">
      <c r="A59" s="1">
        <v>58</v>
      </c>
      <c r="B59" s="1">
        <v>19</v>
      </c>
      <c r="C59" s="5">
        <v>49.49</v>
      </c>
      <c r="D59" s="4" t="str">
        <f>VLOOKUP(B59,'[1]Entry List Master'!$A$2:$D$1379,2)</f>
        <v>Paul Nixon</v>
      </c>
      <c r="E59" s="4" t="str">
        <f>VLOOKUP(B59,'[1]Entry List Master'!$A$2:$D$379,3)</f>
        <v>10K</v>
      </c>
      <c r="F59" s="4" t="str">
        <f>VLOOKUP(B59,'[1]Entry List Master'!$A$2:$D$379,4)</f>
        <v>Castlewellan GAC</v>
      </c>
      <c r="G59" s="6">
        <f t="shared" si="0"/>
        <v>1.3671270718232045</v>
      </c>
    </row>
    <row r="60" spans="1:7" ht="15">
      <c r="A60" s="4">
        <v>59</v>
      </c>
      <c r="B60" s="1">
        <v>71</v>
      </c>
      <c r="C60" s="5">
        <v>49.59</v>
      </c>
      <c r="D60" s="4" t="str">
        <f>VLOOKUP(B60,'[1]Entry List Master'!$A$2:$D$1379,2)</f>
        <v>Aisling Boylon</v>
      </c>
      <c r="E60" s="4" t="str">
        <f>VLOOKUP(B60,'[1]Entry List Master'!$A$2:$D$379,3)</f>
        <v>10K</v>
      </c>
      <c r="F60" s="4" t="str">
        <f>VLOOKUP(B60,'[1]Entry List Master'!$A$2:$D$379,4)</f>
        <v>Unattached</v>
      </c>
      <c r="G60" s="6">
        <f t="shared" si="0"/>
        <v>1.369889502762431</v>
      </c>
    </row>
    <row r="61" spans="1:7" ht="15">
      <c r="A61" s="1">
        <v>60</v>
      </c>
      <c r="B61" s="1">
        <v>88</v>
      </c>
      <c r="C61" s="5">
        <v>50.27</v>
      </c>
      <c r="D61" s="4" t="str">
        <f>VLOOKUP(B61,'[1]Entry List Master'!$A$2:$D$1379,2)</f>
        <v>Jonathon Rodgers</v>
      </c>
      <c r="E61" s="4" t="str">
        <f>VLOOKUP(B61,'[1]Entry List Master'!$A$2:$D$379,3)</f>
        <v>10K</v>
      </c>
      <c r="F61" s="4" t="str">
        <f>VLOOKUP(B61,'[1]Entry List Master'!$A$2:$D$379,4)</f>
        <v>Warrenpoint</v>
      </c>
      <c r="G61" s="6">
        <f t="shared" si="0"/>
        <v>1.3886740331491711</v>
      </c>
    </row>
    <row r="62" spans="1:7" ht="15">
      <c r="A62" s="1">
        <v>61</v>
      </c>
      <c r="B62" s="1">
        <v>97</v>
      </c>
      <c r="C62" s="5">
        <v>51.11</v>
      </c>
      <c r="D62" s="4" t="str">
        <f>VLOOKUP(B62,'[1]Entry List Master'!$A$2:$D$1379,2)</f>
        <v>Gerard Rowe</v>
      </c>
      <c r="E62" s="4" t="str">
        <f>VLOOKUP(B62,'[1]Entry List Master'!$A$2:$D$379,3)</f>
        <v>10K</v>
      </c>
      <c r="F62" s="4" t="str">
        <f>VLOOKUP(B62,'[1]Entry List Master'!$A$2:$D$379,4)</f>
        <v>Mulough AC</v>
      </c>
      <c r="G62" s="6">
        <f t="shared" si="0"/>
        <v>1.4118784530386739</v>
      </c>
    </row>
    <row r="63" spans="1:7" ht="15">
      <c r="A63" s="1">
        <v>62</v>
      </c>
      <c r="B63" s="1">
        <v>64</v>
      </c>
      <c r="C63" s="5">
        <v>51.37</v>
      </c>
      <c r="D63" s="4" t="str">
        <f>VLOOKUP(B63,'[1]Entry List Master'!$A$2:$D$1379,2)</f>
        <v>Martin Murdock</v>
      </c>
      <c r="E63" s="4" t="str">
        <f>VLOOKUP(B63,'[1]Entry List Master'!$A$2:$D$379,3)</f>
        <v>10K</v>
      </c>
      <c r="F63" s="4" t="str">
        <f>VLOOKUP(B63,'[1]Entry List Master'!$A$2:$D$379,4)</f>
        <v>Castlewellan GAC</v>
      </c>
      <c r="G63" s="6">
        <f t="shared" si="0"/>
        <v>1.4190607734806628</v>
      </c>
    </row>
    <row r="64" spans="1:7" ht="15">
      <c r="A64" s="4">
        <v>63</v>
      </c>
      <c r="B64" s="1">
        <v>102</v>
      </c>
      <c r="C64" s="5">
        <v>51.41</v>
      </c>
      <c r="D64" s="4" t="str">
        <f>VLOOKUP(B64,'[1]Entry List Master'!$A$2:$D$1379,2)</f>
        <v>Patrick Hardy</v>
      </c>
      <c r="E64" s="4" t="str">
        <f>VLOOKUP(B64,'[1]Entry List Master'!$A$2:$D$379,3)</f>
        <v>10K</v>
      </c>
      <c r="F64" s="4" t="str">
        <f>VLOOKUP(B64,'[1]Entry List Master'!$A$2:$D$379,4)</f>
        <v>Castlewellan GAC</v>
      </c>
      <c r="G64" s="6">
        <f t="shared" si="0"/>
        <v>1.4201657458563535</v>
      </c>
    </row>
    <row r="65" spans="1:7" ht="15">
      <c r="A65" s="1">
        <v>64</v>
      </c>
      <c r="B65" s="1">
        <v>62</v>
      </c>
      <c r="C65" s="5">
        <v>51.59</v>
      </c>
      <c r="D65" s="4" t="str">
        <f>VLOOKUP(B65,'[1]Entry List Master'!$A$2:$D$1379,2)</f>
        <v>Plunket McConville</v>
      </c>
      <c r="E65" s="4" t="str">
        <f>VLOOKUP(B65,'[1]Entry List Master'!$A$2:$D$379,3)</f>
        <v>10K</v>
      </c>
      <c r="F65" s="4" t="str">
        <f>VLOOKUP(B65,'[1]Entry List Master'!$A$2:$D$379,4)</f>
        <v>Hilltown AC</v>
      </c>
      <c r="G65" s="6">
        <f t="shared" si="0"/>
        <v>1.4251381215469614</v>
      </c>
    </row>
    <row r="66" spans="1:7" ht="15">
      <c r="A66" s="1">
        <v>65</v>
      </c>
      <c r="B66" s="1">
        <v>65</v>
      </c>
      <c r="C66" s="5">
        <v>52.13</v>
      </c>
      <c r="D66" s="4" t="str">
        <f>VLOOKUP(B66,'[1]Entry List Master'!$A$2:$D$1379,2)</f>
        <v>Abraham McCauley</v>
      </c>
      <c r="E66" s="4" t="str">
        <f>VLOOKUP(B66,'[1]Entry List Master'!$A$2:$D$379,3)</f>
        <v>10K</v>
      </c>
      <c r="F66" s="4" t="str">
        <f>VLOOKUP(B66,'[1]Entry List Master'!$A$2:$D$379,4)</f>
        <v>Unattached</v>
      </c>
      <c r="G66" s="6">
        <f t="shared" si="0"/>
        <v>1.4400552486187845</v>
      </c>
    </row>
    <row r="67" spans="1:7" ht="15">
      <c r="A67" s="1">
        <v>66</v>
      </c>
      <c r="B67" s="1">
        <v>121</v>
      </c>
      <c r="C67" s="5">
        <v>52.16</v>
      </c>
      <c r="D67" s="4" t="str">
        <f>VLOOKUP(B67,'[1]Entry List Master'!$A$2:$D$1379,2)</f>
        <v>Edel Lennon</v>
      </c>
      <c r="E67" s="4" t="str">
        <f>VLOOKUP(B67,'[1]Entry List Master'!$A$2:$D$379,3)</f>
        <v>10K</v>
      </c>
      <c r="F67" s="4" t="str">
        <f>VLOOKUP(B67,'[1]Entry List Master'!$A$2:$D$379,4)</f>
        <v>Unattached</v>
      </c>
      <c r="G67" s="6">
        <f aca="true" t="shared" si="1" ref="G67:G121">C67/$C$2</f>
        <v>1.4408839779005522</v>
      </c>
    </row>
    <row r="68" spans="1:7" ht="15">
      <c r="A68" s="4">
        <v>67</v>
      </c>
      <c r="B68" s="1">
        <v>21</v>
      </c>
      <c r="C68" s="5">
        <v>52.33</v>
      </c>
      <c r="D68" s="4" t="str">
        <f>VLOOKUP(B68,'[1]Entry List Master'!$A$2:$D$1379,2)</f>
        <v>Michael Sweeney</v>
      </c>
      <c r="E68" s="4" t="str">
        <f>VLOOKUP(B68,'[1]Entry List Master'!$A$2:$D$379,3)</f>
        <v>10K</v>
      </c>
      <c r="F68" s="4" t="str">
        <f>VLOOKUP(B68,'[1]Entry List Master'!$A$2:$D$379,4)</f>
        <v>Castlewellan AC</v>
      </c>
      <c r="G68" s="6">
        <f t="shared" si="1"/>
        <v>1.4455801104972374</v>
      </c>
    </row>
    <row r="69" spans="1:7" ht="15">
      <c r="A69" s="1">
        <v>68</v>
      </c>
      <c r="B69" s="1">
        <v>100</v>
      </c>
      <c r="C69" s="5">
        <v>52.44</v>
      </c>
      <c r="D69" s="4" t="str">
        <f>VLOOKUP(B69,'[1]Entry List Master'!$A$2:$D$1379,2)</f>
        <v>Paraic Hardy</v>
      </c>
      <c r="E69" s="4" t="str">
        <f>VLOOKUP(B69,'[1]Entry List Master'!$A$2:$D$379,3)</f>
        <v>10K</v>
      </c>
      <c r="F69" s="4" t="str">
        <f>VLOOKUP(B69,'[1]Entry List Master'!$A$2:$D$379,4)</f>
        <v>Castlewellan GAC</v>
      </c>
      <c r="G69" s="6">
        <f t="shared" si="1"/>
        <v>1.4486187845303866</v>
      </c>
    </row>
    <row r="70" spans="1:7" ht="15">
      <c r="A70" s="1">
        <v>69</v>
      </c>
      <c r="B70" s="1">
        <v>46</v>
      </c>
      <c r="C70" s="5">
        <v>52.45</v>
      </c>
      <c r="D70" s="4" t="str">
        <f>VLOOKUP(B70,'[1]Entry List Master'!$A$2:$D$1379,2)</f>
        <v>Michael Gilmore</v>
      </c>
      <c r="E70" s="4" t="str">
        <f>VLOOKUP(B70,'[1]Entry List Master'!$A$2:$D$379,3)</f>
        <v>10K</v>
      </c>
      <c r="F70" s="4" t="str">
        <f>VLOOKUP(B70,'[1]Entry List Master'!$A$2:$D$379,4)</f>
        <v>Castlewellan GAC</v>
      </c>
      <c r="G70" s="6">
        <f t="shared" si="1"/>
        <v>1.4488950276243093</v>
      </c>
    </row>
    <row r="71" spans="1:7" ht="15">
      <c r="A71" s="1">
        <v>70</v>
      </c>
      <c r="B71" s="1">
        <v>76</v>
      </c>
      <c r="C71" s="5">
        <v>52.58</v>
      </c>
      <c r="D71" s="4" t="str">
        <f>VLOOKUP(B71,'[1]Entry List Master'!$A$2:$D$1379,2)</f>
        <v>Joseph Lennon</v>
      </c>
      <c r="E71" s="4" t="str">
        <f>VLOOKUP(B71,'[1]Entry List Master'!$A$2:$D$379,3)</f>
        <v>10K</v>
      </c>
      <c r="F71" s="4" t="str">
        <f>VLOOKUP(B71,'[1]Entry List Master'!$A$2:$D$379,4)</f>
        <v>Unattached</v>
      </c>
      <c r="G71" s="6">
        <f t="shared" si="1"/>
        <v>1.4524861878453037</v>
      </c>
    </row>
    <row r="72" spans="1:7" ht="15">
      <c r="A72" s="4">
        <v>71</v>
      </c>
      <c r="B72" s="1">
        <v>11</v>
      </c>
      <c r="C72" s="5">
        <v>53.04</v>
      </c>
      <c r="D72" s="4" t="str">
        <f>VLOOKUP(B72,'[1]Entry List Master'!$A$2:$D$1379,2)</f>
        <v>Kathryn Walls</v>
      </c>
      <c r="E72" s="4" t="str">
        <f>VLOOKUP(B72,'[1]Entry List Master'!$A$2:$D$379,3)</f>
        <v>10K</v>
      </c>
      <c r="F72" s="4" t="str">
        <f>VLOOKUP(B72,'[1]Entry List Master'!$A$2:$D$379,4)</f>
        <v>Unattached</v>
      </c>
      <c r="G72" s="6">
        <f t="shared" si="1"/>
        <v>1.4651933701657458</v>
      </c>
    </row>
    <row r="73" spans="1:7" ht="15">
      <c r="A73" s="1">
        <v>72</v>
      </c>
      <c r="B73" s="1">
        <v>38</v>
      </c>
      <c r="C73" s="5">
        <v>53.07</v>
      </c>
      <c r="D73" s="4" t="str">
        <f>VLOOKUP(B73,'[1]Entry List Master'!$A$2:$D$1379,2)</f>
        <v>Lewis Rodgers Jnr</v>
      </c>
      <c r="E73" s="4" t="str">
        <f>VLOOKUP(B73,'[1]Entry List Master'!$A$2:$D$379,3)</f>
        <v>10K</v>
      </c>
      <c r="F73" s="4" t="str">
        <f>VLOOKUP(B73,'[1]Entry List Master'!$A$2:$D$379,4)</f>
        <v>Downpatrick</v>
      </c>
      <c r="G73" s="6">
        <f t="shared" si="1"/>
        <v>1.4660220994475137</v>
      </c>
    </row>
    <row r="74" spans="1:7" ht="15">
      <c r="A74" s="1">
        <v>73</v>
      </c>
      <c r="B74" s="1">
        <v>77</v>
      </c>
      <c r="C74" s="5">
        <v>53.19</v>
      </c>
      <c r="D74" s="4" t="str">
        <f>VLOOKUP(B74,'[1]Entry List Master'!$A$2:$D$1379,2)</f>
        <v>Ned McCartan</v>
      </c>
      <c r="E74" s="4" t="str">
        <f>VLOOKUP(B74,'[1]Entry List Master'!$A$2:$D$379,3)</f>
        <v>10K</v>
      </c>
      <c r="F74" s="4" t="str">
        <f>VLOOKUP(B74,'[1]Entry List Master'!$A$2:$D$379,4)</f>
        <v>Castlewellan AC</v>
      </c>
      <c r="G74" s="6">
        <f t="shared" si="1"/>
        <v>1.4693370165745854</v>
      </c>
    </row>
    <row r="75" spans="1:7" ht="15">
      <c r="A75" s="1">
        <v>74</v>
      </c>
      <c r="B75" s="1">
        <v>55</v>
      </c>
      <c r="C75" s="5">
        <v>53.22</v>
      </c>
      <c r="D75" s="4" t="str">
        <f>VLOOKUP(B75,'[1]Entry List Master'!$A$2:$D$1379,2)</f>
        <v>Neil McAleenan</v>
      </c>
      <c r="E75" s="4" t="str">
        <f>VLOOKUP(B75,'[1]Entry List Master'!$A$2:$D$379,3)</f>
        <v>10K</v>
      </c>
      <c r="F75" s="4" t="str">
        <f>VLOOKUP(B75,'[1]Entry List Master'!$A$2:$D$379,4)</f>
        <v>Castlewellan AC</v>
      </c>
      <c r="G75" s="6">
        <f t="shared" si="1"/>
        <v>1.4701657458563535</v>
      </c>
    </row>
    <row r="76" spans="1:7" ht="15">
      <c r="A76" s="4">
        <v>75</v>
      </c>
      <c r="B76" s="1">
        <v>110</v>
      </c>
      <c r="C76" s="5">
        <v>53.34</v>
      </c>
      <c r="D76" s="4" t="str">
        <f>VLOOKUP(B76,'[1]Entry List Master'!$A$2:$D$1379,2)</f>
        <v>Michelle Maginn</v>
      </c>
      <c r="E76" s="4" t="str">
        <f>VLOOKUP(B76,'[1]Entry List Master'!$A$2:$D$379,3)</f>
        <v>10K</v>
      </c>
      <c r="F76" s="4" t="str">
        <f>VLOOKUP(B76,'[1]Entry List Master'!$A$2:$D$379,4)</f>
        <v>Unattached</v>
      </c>
      <c r="G76" s="6">
        <f t="shared" si="1"/>
        <v>1.4734806629834254</v>
      </c>
    </row>
    <row r="77" spans="1:7" ht="15">
      <c r="A77" s="1">
        <v>76</v>
      </c>
      <c r="B77" s="1">
        <v>70</v>
      </c>
      <c r="C77" s="5">
        <v>53.35</v>
      </c>
      <c r="D77" s="4" t="str">
        <f>VLOOKUP(B77,'[1]Entry List Master'!$A$2:$D$1379,2)</f>
        <v>Ashlene McGeough</v>
      </c>
      <c r="E77" s="4" t="str">
        <f>VLOOKUP(B77,'[1]Entry List Master'!$A$2:$D$379,3)</f>
        <v>10K</v>
      </c>
      <c r="F77" s="4" t="str">
        <f>VLOOKUP(B77,'[1]Entry List Master'!$A$2:$D$379,4)</f>
        <v>Unattached</v>
      </c>
      <c r="G77" s="6">
        <f t="shared" si="1"/>
        <v>1.4737569060773479</v>
      </c>
    </row>
    <row r="78" spans="1:7" ht="15">
      <c r="A78" s="1">
        <v>77</v>
      </c>
      <c r="B78" s="1">
        <v>13</v>
      </c>
      <c r="C78" s="5">
        <v>53.36</v>
      </c>
      <c r="D78" s="4" t="str">
        <f>VLOOKUP(B78,'[1]Entry List Master'!$A$2:$D$1379,2)</f>
        <v>Nora Douds</v>
      </c>
      <c r="E78" s="4" t="str">
        <f>VLOOKUP(B78,'[1]Entry List Master'!$A$2:$D$379,3)</f>
        <v>10K</v>
      </c>
      <c r="F78" s="4" t="str">
        <f>VLOOKUP(B78,'[1]Entry List Master'!$A$2:$D$379,4)</f>
        <v>Unattached</v>
      </c>
      <c r="G78" s="6">
        <f t="shared" si="1"/>
        <v>1.4740331491712706</v>
      </c>
    </row>
    <row r="79" spans="1:7" ht="15">
      <c r="A79" s="1">
        <v>78</v>
      </c>
      <c r="B79" s="1">
        <v>82</v>
      </c>
      <c r="C79" s="5">
        <v>53.46</v>
      </c>
      <c r="D79" s="4" t="str">
        <f>VLOOKUP(B79,'[1]Entry List Master'!$A$2:$D$1379,2)</f>
        <v>Kieran O'Neill</v>
      </c>
      <c r="E79" s="4" t="str">
        <f>VLOOKUP(B79,'[1]Entry List Master'!$A$2:$D$379,3)</f>
        <v>10K</v>
      </c>
      <c r="F79" s="4" t="str">
        <f>VLOOKUP(B79,'[1]Entry List Master'!$A$2:$D$379,4)</f>
        <v>Belfast</v>
      </c>
      <c r="G79" s="6">
        <f t="shared" si="1"/>
        <v>1.476795580110497</v>
      </c>
    </row>
    <row r="80" spans="1:7" ht="15">
      <c r="A80" s="4">
        <v>79</v>
      </c>
      <c r="B80" s="1">
        <v>23</v>
      </c>
      <c r="C80" s="5">
        <v>54.17</v>
      </c>
      <c r="D80" s="4" t="str">
        <f>VLOOKUP(B80,'[1]Entry List Master'!$A$2:$D$1379,2)</f>
        <v>Paul Hanna</v>
      </c>
      <c r="E80" s="4" t="str">
        <f>VLOOKUP(B80,'[1]Entry List Master'!$A$2:$D$379,3)</f>
        <v>10K</v>
      </c>
      <c r="F80" s="4" t="str">
        <f>VLOOKUP(B80,'[1]Entry List Master'!$A$2:$D$379,4)</f>
        <v>Castlewellan AC</v>
      </c>
      <c r="G80" s="6">
        <f t="shared" si="1"/>
        <v>1.4964088397790054</v>
      </c>
    </row>
    <row r="81" spans="1:7" ht="15">
      <c r="A81" s="1">
        <v>80</v>
      </c>
      <c r="B81" s="1">
        <v>15</v>
      </c>
      <c r="C81" s="5">
        <v>54.29</v>
      </c>
      <c r="D81" s="4" t="str">
        <f>VLOOKUP(B81,'[1]Entry List Master'!$A$2:$D$1379,2)</f>
        <v>Martina McVeigh</v>
      </c>
      <c r="E81" s="4" t="str">
        <f>VLOOKUP(B81,'[1]Entry List Master'!$A$2:$D$379,3)</f>
        <v>10K</v>
      </c>
      <c r="F81" s="4" t="str">
        <f>VLOOKUP(B81,'[1]Entry List Master'!$A$2:$D$379,4)</f>
        <v>Castlewellan AC</v>
      </c>
      <c r="G81" s="6">
        <f t="shared" si="1"/>
        <v>1.4997237569060773</v>
      </c>
    </row>
    <row r="82" spans="1:7" ht="15">
      <c r="A82" s="1">
        <v>81</v>
      </c>
      <c r="B82" s="1">
        <v>41</v>
      </c>
      <c r="C82" s="5">
        <v>54.41</v>
      </c>
      <c r="D82" s="4" t="str">
        <f>VLOOKUP(B82,'[1]Entry List Master'!$A$2:$D$1379,2)</f>
        <v>Niall Rice</v>
      </c>
      <c r="E82" s="4" t="str">
        <f>VLOOKUP(B82,'[1]Entry List Master'!$A$2:$D$379,3)</f>
        <v>10K</v>
      </c>
      <c r="F82" s="4" t="str">
        <f>VLOOKUP(B82,'[1]Entry List Master'!$A$2:$D$379,4)</f>
        <v>Castlewellan GAC</v>
      </c>
      <c r="G82" s="6">
        <f t="shared" si="1"/>
        <v>1.503038674033149</v>
      </c>
    </row>
    <row r="83" spans="1:7" ht="15">
      <c r="A83" s="1">
        <v>82</v>
      </c>
      <c r="B83" s="1">
        <v>44</v>
      </c>
      <c r="C83" s="5">
        <v>54.43</v>
      </c>
      <c r="D83" s="4" t="str">
        <f>VLOOKUP(B83,'[1]Entry List Master'!$A$2:$D$1379,2)</f>
        <v>Colin McCann</v>
      </c>
      <c r="E83" s="4" t="str">
        <f>VLOOKUP(B83,'[1]Entry List Master'!$A$2:$D$379,3)</f>
        <v>10K</v>
      </c>
      <c r="F83" s="4" t="str">
        <f>VLOOKUP(B83,'[1]Entry List Master'!$A$2:$D$379,4)</f>
        <v>Castlewellan GAC</v>
      </c>
      <c r="G83" s="6">
        <f t="shared" si="1"/>
        <v>1.5035911602209944</v>
      </c>
    </row>
    <row r="84" spans="1:7" ht="15">
      <c r="A84" s="4">
        <v>83</v>
      </c>
      <c r="B84" s="1">
        <v>109</v>
      </c>
      <c r="C84" s="5">
        <v>54.49</v>
      </c>
      <c r="D84" s="4" t="str">
        <f>VLOOKUP(B84,'[1]Entry List Master'!$A$2:$D$1379,2)</f>
        <v>Paula Clelland</v>
      </c>
      <c r="E84" s="4" t="str">
        <f>VLOOKUP(B84,'[1]Entry List Master'!$A$2:$D$379,3)</f>
        <v>10K</v>
      </c>
      <c r="F84" s="4" t="str">
        <f>VLOOKUP(B84,'[1]Entry List Master'!$A$2:$D$379,4)</f>
        <v>Castlewellan GAC</v>
      </c>
      <c r="G84" s="6">
        <f t="shared" si="1"/>
        <v>1.5052486187845304</v>
      </c>
    </row>
    <row r="85" spans="1:7" ht="15">
      <c r="A85" s="1">
        <v>84</v>
      </c>
      <c r="B85" s="1">
        <v>8</v>
      </c>
      <c r="C85" s="5">
        <v>54.55</v>
      </c>
      <c r="D85" s="4" t="str">
        <f>VLOOKUP(B85,'[1]Entry List Master'!$A$2:$D$1379,2)</f>
        <v>Fidelma Carolan</v>
      </c>
      <c r="E85" s="4" t="str">
        <f>VLOOKUP(B85,'[1]Entry List Master'!$A$2:$D$379,3)</f>
        <v>10K</v>
      </c>
      <c r="F85" s="4" t="str">
        <f>VLOOKUP(B85,'[1]Entry List Master'!$A$2:$D$379,4)</f>
        <v>Banbridge Athletics</v>
      </c>
      <c r="G85" s="6">
        <f t="shared" si="1"/>
        <v>1.506906077348066</v>
      </c>
    </row>
    <row r="86" spans="1:7" ht="15">
      <c r="A86" s="1">
        <v>85</v>
      </c>
      <c r="B86" s="1">
        <v>116</v>
      </c>
      <c r="C86" s="5">
        <v>54.57</v>
      </c>
      <c r="D86" s="4" t="str">
        <f>VLOOKUP(B86,'[1]Entry List Master'!$A$2:$D$1379,2)</f>
        <v>Steve Turnbull</v>
      </c>
      <c r="E86" s="4" t="str">
        <f>VLOOKUP(B86,'[1]Entry List Master'!$A$2:$D$379,3)</f>
        <v>10K</v>
      </c>
      <c r="F86" s="4" t="str">
        <f>VLOOKUP(B86,'[1]Entry List Master'!$A$2:$D$379,4)</f>
        <v>Unattached</v>
      </c>
      <c r="G86" s="6">
        <f t="shared" si="1"/>
        <v>1.5074585635359115</v>
      </c>
    </row>
    <row r="87" spans="1:7" ht="15">
      <c r="A87" s="1">
        <v>86</v>
      </c>
      <c r="B87" s="1">
        <v>37</v>
      </c>
      <c r="C87" s="5">
        <v>54.59</v>
      </c>
      <c r="D87" s="4" t="str">
        <f>VLOOKUP(B87,'[1]Entry List Master'!$A$2:$D$1379,2)</f>
        <v>Andrea White</v>
      </c>
      <c r="E87" s="4" t="str">
        <f>VLOOKUP(B87,'[1]Entry List Master'!$A$2:$D$379,3)</f>
        <v>10K</v>
      </c>
      <c r="F87" s="4" t="str">
        <f>VLOOKUP(B87,'[1]Entry List Master'!$A$2:$D$379,4)</f>
        <v>Castlewellan AC</v>
      </c>
      <c r="G87" s="6">
        <f t="shared" si="1"/>
        <v>1.5080110497237569</v>
      </c>
    </row>
    <row r="88" spans="1:7" ht="15">
      <c r="A88" s="4">
        <v>87</v>
      </c>
      <c r="B88" s="1">
        <v>94</v>
      </c>
      <c r="C88" s="5">
        <v>55.08</v>
      </c>
      <c r="D88" s="4" t="str">
        <f>VLOOKUP(B88,'[1]Entry List Master'!$A$2:$D$1379,2)</f>
        <v>Grainne Quinn</v>
      </c>
      <c r="E88" s="4" t="str">
        <f>VLOOKUP(B88,'[1]Entry List Master'!$A$2:$D$379,3)</f>
        <v>10K</v>
      </c>
      <c r="F88" s="4" t="str">
        <f>VLOOKUP(B88,'[1]Entry List Master'!$A$2:$D$379,4)</f>
        <v>Leitrim</v>
      </c>
      <c r="G88" s="6">
        <f t="shared" si="1"/>
        <v>1.5215469613259667</v>
      </c>
    </row>
    <row r="89" spans="1:7" ht="15">
      <c r="A89" s="1">
        <v>88</v>
      </c>
      <c r="B89" s="1">
        <v>120</v>
      </c>
      <c r="C89" s="5">
        <v>55.14</v>
      </c>
      <c r="D89" s="4" t="str">
        <f>VLOOKUP(B89,'[1]Entry List Master'!$A$2:$D$1379,2)</f>
        <v>Eileen Fegan</v>
      </c>
      <c r="E89" s="4" t="str">
        <f>VLOOKUP(B89,'[1]Entry List Master'!$A$2:$D$379,3)</f>
        <v>10K</v>
      </c>
      <c r="F89" s="4" t="str">
        <f>VLOOKUP(B89,'[1]Entry List Master'!$A$2:$D$379,4)</f>
        <v>Hilltown AC</v>
      </c>
      <c r="G89" s="6">
        <f t="shared" si="1"/>
        <v>1.5232044198895027</v>
      </c>
    </row>
    <row r="90" spans="1:7" ht="15">
      <c r="A90" s="1">
        <v>89</v>
      </c>
      <c r="B90" s="1">
        <v>14</v>
      </c>
      <c r="C90" s="5">
        <v>55.26</v>
      </c>
      <c r="D90" s="4" t="str">
        <f>VLOOKUP(B90,'[1]Entry List Master'!$A$2:$D$1379,2)</f>
        <v>Lorna Cunningham</v>
      </c>
      <c r="E90" s="4" t="str">
        <f>VLOOKUP(B90,'[1]Entry List Master'!$A$2:$D$379,3)</f>
        <v>10K</v>
      </c>
      <c r="F90" s="4" t="str">
        <f>VLOOKUP(B90,'[1]Entry List Master'!$A$2:$D$379,4)</f>
        <v>Castlewellan AC</v>
      </c>
      <c r="G90" s="6">
        <f t="shared" si="1"/>
        <v>1.5265193370165744</v>
      </c>
    </row>
    <row r="91" spans="1:7" ht="15">
      <c r="A91" s="1">
        <v>90</v>
      </c>
      <c r="B91" s="1">
        <v>48</v>
      </c>
      <c r="C91" s="5">
        <v>55.26</v>
      </c>
      <c r="D91" s="4" t="str">
        <f>VLOOKUP(B91,'[1]Entry List Master'!$A$2:$D$1379,2)</f>
        <v>Sinead McCartan</v>
      </c>
      <c r="E91" s="4" t="str">
        <f>VLOOKUP(B91,'[1]Entry List Master'!$A$2:$D$379,3)</f>
        <v>10K</v>
      </c>
      <c r="F91" s="4" t="str">
        <f>VLOOKUP(B91,'[1]Entry List Master'!$A$2:$D$379,4)</f>
        <v>Castlewellan AC</v>
      </c>
      <c r="G91" s="6">
        <f t="shared" si="1"/>
        <v>1.5265193370165744</v>
      </c>
    </row>
    <row r="92" spans="1:7" ht="15">
      <c r="A92" s="4">
        <v>91</v>
      </c>
      <c r="B92" s="1">
        <v>90</v>
      </c>
      <c r="C92" s="5">
        <v>55.31</v>
      </c>
      <c r="D92" s="4" t="str">
        <f>VLOOKUP(B92,'[1]Entry List Master'!$A$2:$D$1379,2)</f>
        <v>Sinead Kinsella</v>
      </c>
      <c r="E92" s="4" t="str">
        <f>VLOOKUP(B92,'[1]Entry List Master'!$A$2:$D$379,3)</f>
        <v>10K</v>
      </c>
      <c r="F92" s="4" t="str">
        <f>VLOOKUP(B92,'[1]Entry List Master'!$A$2:$D$379,4)</f>
        <v>Crossgar</v>
      </c>
      <c r="G92" s="6">
        <f t="shared" si="1"/>
        <v>1.5279005524861877</v>
      </c>
    </row>
    <row r="93" spans="1:7" ht="15">
      <c r="A93" s="1">
        <v>92</v>
      </c>
      <c r="B93" s="1">
        <v>20</v>
      </c>
      <c r="C93" s="5">
        <v>55.32</v>
      </c>
      <c r="D93" s="4" t="str">
        <f>VLOOKUP(B93,'[1]Entry List Master'!$A$2:$D$1379,2)</f>
        <v>Peter McKibben</v>
      </c>
      <c r="E93" s="4" t="str">
        <f>VLOOKUP(B93,'[1]Entry List Master'!$A$2:$D$379,3)</f>
        <v>10K</v>
      </c>
      <c r="F93" s="4" t="str">
        <f>VLOOKUP(B93,'[1]Entry List Master'!$A$2:$D$379,4)</f>
        <v>Castlewellan GAC</v>
      </c>
      <c r="G93" s="6">
        <f t="shared" si="1"/>
        <v>1.5281767955801104</v>
      </c>
    </row>
    <row r="94" spans="1:7" ht="15">
      <c r="A94" s="1">
        <v>93</v>
      </c>
      <c r="B94" s="1">
        <v>112</v>
      </c>
      <c r="C94" s="5">
        <v>56</v>
      </c>
      <c r="D94" s="4" t="str">
        <f>VLOOKUP(B94,'[1]Entry List Master'!$A$2:$D$1379,2)</f>
        <v>Martin McKiben</v>
      </c>
      <c r="E94" s="4" t="str">
        <f>VLOOKUP(B94,'[1]Entry List Master'!$A$2:$D$379,3)</f>
        <v>10K</v>
      </c>
      <c r="F94" s="4" t="str">
        <f>VLOOKUP(B94,'[1]Entry List Master'!$A$2:$D$379,4)</f>
        <v>Castlewellan GAC</v>
      </c>
      <c r="G94" s="6">
        <f t="shared" si="1"/>
        <v>1.5469613259668507</v>
      </c>
    </row>
    <row r="95" spans="1:7" ht="15">
      <c r="A95" s="1">
        <v>94</v>
      </c>
      <c r="B95" s="1">
        <v>10</v>
      </c>
      <c r="C95" s="5">
        <v>56</v>
      </c>
      <c r="D95" s="4" t="str">
        <f>VLOOKUP(B95,'[1]Entry List Master'!$A$2:$D$1379,2)</f>
        <v>Brian Dougherty</v>
      </c>
      <c r="E95" s="4" t="str">
        <f>VLOOKUP(B95,'[1]Entry List Master'!$A$2:$D$379,3)</f>
        <v>10K</v>
      </c>
      <c r="F95" s="4" t="str">
        <f>VLOOKUP(B95,'[1]Entry List Master'!$A$2:$D$379,4)</f>
        <v>Castlewellan AC</v>
      </c>
      <c r="G95" s="6">
        <f t="shared" si="1"/>
        <v>1.5469613259668507</v>
      </c>
    </row>
    <row r="96" spans="1:7" ht="15">
      <c r="A96" s="4">
        <v>95</v>
      </c>
      <c r="B96" s="1">
        <v>80</v>
      </c>
      <c r="C96" s="5">
        <v>56.26</v>
      </c>
      <c r="D96" s="4" t="str">
        <f>VLOOKUP(B96,'[1]Entry List Master'!$A$2:$D$1379,2)</f>
        <v>Andrea Watson</v>
      </c>
      <c r="E96" s="4" t="str">
        <f>VLOOKUP(B96,'[1]Entry List Master'!$A$2:$D$379,3)</f>
        <v>10K</v>
      </c>
      <c r="F96" s="4" t="str">
        <f>VLOOKUP(B96,'[1]Entry List Master'!$A$2:$D$379,4)</f>
        <v>Castlewellan AC</v>
      </c>
      <c r="G96" s="6">
        <f t="shared" si="1"/>
        <v>1.5541436464088396</v>
      </c>
    </row>
    <row r="97" spans="1:7" ht="15">
      <c r="A97" s="1">
        <v>96</v>
      </c>
      <c r="B97" s="1">
        <v>83</v>
      </c>
      <c r="C97" s="5">
        <v>56.29</v>
      </c>
      <c r="D97" s="4" t="str">
        <f>VLOOKUP(B97,'[1]Entry List Master'!$A$2:$D$1379,2)</f>
        <v>Linda Rogan</v>
      </c>
      <c r="E97" s="4" t="str">
        <f>VLOOKUP(B97,'[1]Entry List Master'!$A$2:$D$379,3)</f>
        <v>10K</v>
      </c>
      <c r="F97" s="4" t="str">
        <f>VLOOKUP(B97,'[1]Entry List Master'!$A$2:$D$379,4)</f>
        <v>Unattached</v>
      </c>
      <c r="G97" s="6">
        <f t="shared" si="1"/>
        <v>1.5549723756906075</v>
      </c>
    </row>
    <row r="98" spans="1:7" ht="15">
      <c r="A98" s="1">
        <v>97</v>
      </c>
      <c r="B98" s="1">
        <v>98</v>
      </c>
      <c r="C98" s="5">
        <v>56.38</v>
      </c>
      <c r="D98" s="4" t="str">
        <f>VLOOKUP(B98,'[1]Entry List Master'!$A$2:$D$1379,2)</f>
        <v>Chris Bowman</v>
      </c>
      <c r="E98" s="4" t="str">
        <f>VLOOKUP(B98,'[1]Entry List Master'!$A$2:$D$379,3)</f>
        <v>10K</v>
      </c>
      <c r="F98" s="4" t="str">
        <f>VLOOKUP(B98,'[1]Entry List Master'!$A$2:$D$379,4)</f>
        <v>Unattached</v>
      </c>
      <c r="G98" s="6">
        <f t="shared" si="1"/>
        <v>1.5574585635359115</v>
      </c>
    </row>
    <row r="99" spans="1:7" ht="15">
      <c r="A99" s="1">
        <v>98</v>
      </c>
      <c r="B99" s="1">
        <v>86</v>
      </c>
      <c r="C99" s="5">
        <v>56.41</v>
      </c>
      <c r="D99" s="4" t="str">
        <f>VLOOKUP(B99,'[1]Entry List Master'!$A$2:$D$1379,2)</f>
        <v>Martin McLaughlin</v>
      </c>
      <c r="E99" s="4" t="str">
        <f>VLOOKUP(B99,'[1]Entry List Master'!$A$2:$D$379,3)</f>
        <v>10K</v>
      </c>
      <c r="F99" s="4" t="str">
        <f>VLOOKUP(B99,'[1]Entry List Master'!$A$2:$D$379,4)</f>
        <v>Belfast</v>
      </c>
      <c r="G99" s="6">
        <f t="shared" si="1"/>
        <v>1.5582872928176794</v>
      </c>
    </row>
    <row r="100" spans="1:7" ht="15">
      <c r="A100" s="4">
        <v>99</v>
      </c>
      <c r="B100" s="1">
        <v>57</v>
      </c>
      <c r="C100" s="5">
        <v>57.12</v>
      </c>
      <c r="D100" s="4" t="str">
        <f>VLOOKUP(B100,'[1]Entry List Master'!$A$2:$D$1379,2)</f>
        <v>Donna McCullagh</v>
      </c>
      <c r="E100" s="4" t="str">
        <f>VLOOKUP(B100,'[1]Entry List Master'!$A$2:$D$379,3)</f>
        <v>10K</v>
      </c>
      <c r="F100" s="4" t="str">
        <f>VLOOKUP(B100,'[1]Entry List Master'!$A$2:$D$379,4)</f>
        <v>Unattached</v>
      </c>
      <c r="G100" s="6">
        <f t="shared" si="1"/>
        <v>1.5779005524861875</v>
      </c>
    </row>
    <row r="101" spans="1:7" ht="15">
      <c r="A101" s="1">
        <v>100</v>
      </c>
      <c r="B101" s="1">
        <v>3</v>
      </c>
      <c r="C101" s="5">
        <v>58.38</v>
      </c>
      <c r="D101" s="4" t="str">
        <f>VLOOKUP(B101,'[1]Entry List Master'!$A$2:$D$1379,2)</f>
        <v>Laverne Inns</v>
      </c>
      <c r="E101" s="4" t="str">
        <f>VLOOKUP(B101,'[1]Entry List Master'!$A$2:$D$379,3)</f>
        <v>10K</v>
      </c>
      <c r="F101" s="4" t="str">
        <f>VLOOKUP(B101,'[1]Entry List Master'!$A$2:$D$379,4)</f>
        <v>Banbridge Athletics</v>
      </c>
      <c r="G101" s="6">
        <f t="shared" si="1"/>
        <v>1.612707182320442</v>
      </c>
    </row>
    <row r="102" spans="1:7" ht="15">
      <c r="A102" s="1">
        <v>101</v>
      </c>
      <c r="B102" s="1">
        <v>39</v>
      </c>
      <c r="C102" s="5">
        <v>58.47</v>
      </c>
      <c r="D102" s="4" t="str">
        <f>VLOOKUP(B102,'[1]Entry List Master'!$A$2:$D$1379,2)</f>
        <v>Lewis Rodgers</v>
      </c>
      <c r="E102" s="4" t="str">
        <f>VLOOKUP(B102,'[1]Entry List Master'!$A$2:$D$379,3)</f>
        <v>10K</v>
      </c>
      <c r="F102" s="4" t="str">
        <f>VLOOKUP(B102,'[1]Entry List Master'!$A$2:$D$379,4)</f>
        <v>Downpatrick</v>
      </c>
      <c r="G102" s="6">
        <f t="shared" si="1"/>
        <v>1.6151933701657457</v>
      </c>
    </row>
    <row r="103" spans="1:7" ht="15">
      <c r="A103" s="1">
        <v>102</v>
      </c>
      <c r="B103" s="1">
        <v>89</v>
      </c>
      <c r="C103" s="5">
        <v>58.5</v>
      </c>
      <c r="D103" s="4" t="str">
        <f>VLOOKUP(B103,'[1]Entry List Master'!$A$2:$D$1379,2)</f>
        <v>Jason Croskery</v>
      </c>
      <c r="E103" s="4" t="str">
        <f>VLOOKUP(B103,'[1]Entry List Master'!$A$2:$D$379,3)</f>
        <v>10K</v>
      </c>
      <c r="F103" s="4" t="str">
        <f>VLOOKUP(B103,'[1]Entry List Master'!$A$2:$D$379,4)</f>
        <v>Castlewellan AC</v>
      </c>
      <c r="G103" s="6">
        <f t="shared" si="1"/>
        <v>1.6160220994475136</v>
      </c>
    </row>
    <row r="104" spans="1:7" ht="15">
      <c r="A104" s="4">
        <v>103</v>
      </c>
      <c r="B104" s="1">
        <v>87</v>
      </c>
      <c r="C104" s="5">
        <v>58.52</v>
      </c>
      <c r="D104" s="4" t="str">
        <f>VLOOKUP(B104,'[1]Entry List Master'!$A$2:$D$1379,2)</f>
        <v>Philomena Rodgers</v>
      </c>
      <c r="E104" s="4" t="str">
        <f>VLOOKUP(B104,'[1]Entry List Master'!$A$2:$D$379,3)</f>
        <v>10K</v>
      </c>
      <c r="F104" s="4" t="str">
        <f>VLOOKUP(B104,'[1]Entry List Master'!$A$2:$D$379,4)</f>
        <v>Warrenpoint</v>
      </c>
      <c r="G104" s="6">
        <f t="shared" si="1"/>
        <v>1.616574585635359</v>
      </c>
    </row>
    <row r="105" spans="1:7" ht="15">
      <c r="A105" s="1">
        <v>104</v>
      </c>
      <c r="B105" s="1">
        <v>92</v>
      </c>
      <c r="C105" s="5">
        <v>59.44</v>
      </c>
      <c r="D105" s="4" t="str">
        <f>VLOOKUP(B105,'[1]Entry List Master'!$A$2:$D$1379,2)</f>
        <v>Betty Croskery</v>
      </c>
      <c r="E105" s="4" t="str">
        <f>VLOOKUP(B105,'[1]Entry List Master'!$A$2:$D$379,3)</f>
        <v>10K</v>
      </c>
      <c r="F105" s="4" t="str">
        <f>VLOOKUP(B105,'[1]Entry List Master'!$A$2:$D$379,4)</f>
        <v>Castlewellan AC</v>
      </c>
      <c r="G105" s="6">
        <f t="shared" si="1"/>
        <v>1.6419889502762428</v>
      </c>
    </row>
    <row r="106" spans="1:7" ht="15">
      <c r="A106" s="1">
        <v>105</v>
      </c>
      <c r="B106" s="1">
        <v>61</v>
      </c>
      <c r="C106" s="5">
        <v>59.51</v>
      </c>
      <c r="D106" s="4" t="str">
        <f>VLOOKUP(B106,'[1]Entry List Master'!$A$2:$D$1379,2)</f>
        <v>Maria McConville</v>
      </c>
      <c r="E106" s="4" t="str">
        <f>VLOOKUP(B106,'[1]Entry List Master'!$A$2:$D$379,3)</f>
        <v>10K</v>
      </c>
      <c r="F106" s="4" t="str">
        <f>VLOOKUP(B106,'[1]Entry List Master'!$A$2:$D$379,4)</f>
        <v>Hilltown AC</v>
      </c>
      <c r="G106" s="6">
        <f t="shared" si="1"/>
        <v>1.6439226519337016</v>
      </c>
    </row>
    <row r="107" spans="1:7" ht="15">
      <c r="A107" s="1">
        <v>106</v>
      </c>
      <c r="B107" s="1">
        <v>101</v>
      </c>
      <c r="C107" s="5">
        <v>59.53</v>
      </c>
      <c r="D107" s="4" t="str">
        <f>VLOOKUP(B107,'[1]Entry List Master'!$A$2:$D$1379,2)</f>
        <v>Tiaran Hardy</v>
      </c>
      <c r="E107" s="4" t="str">
        <f>VLOOKUP(B107,'[1]Entry List Master'!$A$2:$D$379,3)</f>
        <v>10K</v>
      </c>
      <c r="F107" s="4" t="str">
        <f>VLOOKUP(B107,'[1]Entry List Master'!$A$2:$D$379,4)</f>
        <v>Castlewellan GAC</v>
      </c>
      <c r="G107" s="6">
        <f t="shared" si="1"/>
        <v>1.6444751381215468</v>
      </c>
    </row>
    <row r="108" spans="1:7" ht="15">
      <c r="A108" s="4">
        <v>107</v>
      </c>
      <c r="B108" s="1">
        <v>106</v>
      </c>
      <c r="C108" s="5">
        <v>60.11</v>
      </c>
      <c r="D108" s="4" t="str">
        <f>VLOOKUP(B108,'[1]Entry List Master'!$A$2:$D$1379,2)</f>
        <v>Aisling Connolly</v>
      </c>
      <c r="E108" s="4" t="str">
        <f>VLOOKUP(B108,'[1]Entry List Master'!$A$2:$D$379,3)</f>
        <v>10K</v>
      </c>
      <c r="F108" s="4" t="str">
        <f>VLOOKUP(B108,'[1]Entry List Master'!$A$2:$D$379,4)</f>
        <v>Unattached</v>
      </c>
      <c r="G108" s="6">
        <f t="shared" si="1"/>
        <v>1.6604972375690605</v>
      </c>
    </row>
    <row r="109" spans="1:7" ht="15">
      <c r="A109" s="1">
        <v>108</v>
      </c>
      <c r="B109" s="1">
        <v>105</v>
      </c>
      <c r="C109" s="5">
        <v>60.12</v>
      </c>
      <c r="D109" s="4" t="str">
        <f>VLOOKUP(B109,'[1]Entry List Master'!$A$2:$D$1379,2)</f>
        <v>Clare Clelland</v>
      </c>
      <c r="E109" s="4" t="str">
        <f>VLOOKUP(B109,'[1]Entry List Master'!$A$2:$D$379,3)</f>
        <v>10K</v>
      </c>
      <c r="F109" s="4" t="str">
        <f>VLOOKUP(B109,'[1]Entry List Master'!$A$2:$D$379,4)</f>
        <v>Castlewellan GAC</v>
      </c>
      <c r="G109" s="6">
        <f t="shared" si="1"/>
        <v>1.6607734806629832</v>
      </c>
    </row>
    <row r="110" spans="1:7" ht="15">
      <c r="A110" s="1">
        <v>109</v>
      </c>
      <c r="B110" s="1">
        <v>550</v>
      </c>
      <c r="C110" s="5">
        <v>60.31</v>
      </c>
      <c r="D110" s="4" t="str">
        <f>VLOOKUP(B110,'[1]Entry List Master'!$A$2:$D$1379,2)</f>
        <v>Ciaran Hawkins</v>
      </c>
      <c r="E110" s="4" t="str">
        <f>VLOOKUP(B110,'[1]Entry List Master'!$A$2:$D$379,3)</f>
        <v>10K</v>
      </c>
      <c r="F110" s="4">
        <f>VLOOKUP(B110,'[1]Entry List Master'!$A$2:$D$379,4)</f>
        <v>0</v>
      </c>
      <c r="G110" s="6">
        <f t="shared" si="1"/>
        <v>1.6660220994475137</v>
      </c>
    </row>
    <row r="111" spans="1:7" ht="15">
      <c r="A111" s="1">
        <v>110</v>
      </c>
      <c r="B111" s="1">
        <v>66</v>
      </c>
      <c r="C111" s="5">
        <v>61.05</v>
      </c>
      <c r="D111" s="4" t="str">
        <f>VLOOKUP(B111,'[1]Entry List Master'!$A$2:$D$1379,2)</f>
        <v>Oonagh Leitch</v>
      </c>
      <c r="E111" s="4" t="str">
        <f>VLOOKUP(B111,'[1]Entry List Master'!$A$2:$D$379,3)</f>
        <v>10K</v>
      </c>
      <c r="F111" s="4" t="str">
        <f>VLOOKUP(B111,'[1]Entry List Master'!$A$2:$D$379,4)</f>
        <v>Unattached</v>
      </c>
      <c r="G111" s="6">
        <f t="shared" si="1"/>
        <v>1.68646408839779</v>
      </c>
    </row>
    <row r="112" spans="1:7" ht="15">
      <c r="A112" s="4">
        <v>111</v>
      </c>
      <c r="B112" s="1">
        <v>49</v>
      </c>
      <c r="C112" s="5">
        <v>61.37</v>
      </c>
      <c r="D112" s="4" t="str">
        <f>VLOOKUP(B112,'[1]Entry List Master'!$A$2:$D$1379,2)</f>
        <v>Mary Knight</v>
      </c>
      <c r="E112" s="4" t="str">
        <f>VLOOKUP(B112,'[1]Entry List Master'!$A$2:$D$379,3)</f>
        <v>10K</v>
      </c>
      <c r="F112" s="4" t="str">
        <f>VLOOKUP(B112,'[1]Entry List Master'!$A$2:$D$379,4)</f>
        <v>Unattached</v>
      </c>
      <c r="G112" s="6">
        <f t="shared" si="1"/>
        <v>1.6953038674033147</v>
      </c>
    </row>
    <row r="113" spans="1:7" ht="15">
      <c r="A113" s="1">
        <v>112</v>
      </c>
      <c r="B113" s="1">
        <v>91</v>
      </c>
      <c r="C113" s="5">
        <v>62.06</v>
      </c>
      <c r="D113" s="4" t="str">
        <f>VLOOKUP(B113,'[1]Entry List Master'!$A$2:$D$1379,2)</f>
        <v>Michael Kinsella</v>
      </c>
      <c r="E113" s="4" t="str">
        <f>VLOOKUP(B113,'[1]Entry List Master'!$A$2:$D$379,3)</f>
        <v>10K</v>
      </c>
      <c r="F113" s="4" t="str">
        <f>VLOOKUP(B113,'[1]Entry List Master'!$A$2:$D$379,4)</f>
        <v>Crossgar</v>
      </c>
      <c r="G113" s="6">
        <f t="shared" si="1"/>
        <v>1.7143646408839779</v>
      </c>
    </row>
    <row r="114" spans="1:7" ht="15">
      <c r="A114" s="1">
        <v>113</v>
      </c>
      <c r="B114" s="1">
        <v>84</v>
      </c>
      <c r="C114" s="5">
        <v>62.07</v>
      </c>
      <c r="D114" s="4" t="str">
        <f>VLOOKUP(B114,'[1]Entry List Master'!$A$2:$D$1379,2)</f>
        <v>Michael Stuart</v>
      </c>
      <c r="E114" s="4" t="str">
        <f>VLOOKUP(B114,'[1]Entry List Master'!$A$2:$D$379,3)</f>
        <v>10K</v>
      </c>
      <c r="F114" s="4" t="str">
        <f>VLOOKUP(B114,'[1]Entry List Master'!$A$2:$D$379,4)</f>
        <v>Unattached</v>
      </c>
      <c r="G114" s="6">
        <f t="shared" si="1"/>
        <v>1.7146408839779004</v>
      </c>
    </row>
    <row r="115" spans="1:7" ht="15">
      <c r="A115" s="1">
        <v>114</v>
      </c>
      <c r="B115" s="1">
        <v>5</v>
      </c>
      <c r="C115" s="5">
        <v>62.16</v>
      </c>
      <c r="D115" s="4" t="str">
        <f>VLOOKUP(B115,'[1]Entry List Master'!$A$2:$D$1379,2)</f>
        <v>Mary O'Donnell</v>
      </c>
      <c r="E115" s="4" t="str">
        <f>VLOOKUP(B115,'[1]Entry List Master'!$A$2:$D$379,3)</f>
        <v>10k</v>
      </c>
      <c r="F115" s="4" t="str">
        <f>VLOOKUP(B115,'[1]Entry List Master'!$A$2:$D$379,4)</f>
        <v>Unattached</v>
      </c>
      <c r="G115" s="6">
        <f t="shared" si="1"/>
        <v>1.7171270718232041</v>
      </c>
    </row>
    <row r="116" spans="1:7" ht="15">
      <c r="A116" s="4">
        <v>115</v>
      </c>
      <c r="B116" s="1">
        <v>60</v>
      </c>
      <c r="C116" s="5">
        <v>62.18</v>
      </c>
      <c r="D116" s="4" t="str">
        <f>VLOOKUP(B116,'[1]Entry List Master'!$A$2:$D$1379,2)</f>
        <v>Cillian Keaveney</v>
      </c>
      <c r="E116" s="4" t="str">
        <f>VLOOKUP(B116,'[1]Entry List Master'!$A$2:$D$379,3)</f>
        <v>10K</v>
      </c>
      <c r="F116" s="4" t="str">
        <f>VLOOKUP(B116,'[1]Entry List Master'!$A$2:$D$379,4)</f>
        <v>Castlewellan GAC</v>
      </c>
      <c r="G116" s="6">
        <f t="shared" si="1"/>
        <v>1.7176795580110495</v>
      </c>
    </row>
    <row r="117" spans="1:7" ht="15">
      <c r="A117" s="1">
        <v>116</v>
      </c>
      <c r="B117" s="1">
        <v>50</v>
      </c>
      <c r="C117" s="5">
        <v>63.45</v>
      </c>
      <c r="D117" s="4" t="str">
        <f>VLOOKUP(B117,'[1]Entry List Master'!$A$2:$D$1379,2)</f>
        <v>Rory McCabe</v>
      </c>
      <c r="E117" s="4" t="str">
        <f>VLOOKUP(B117,'[1]Entry List Master'!$A$2:$D$379,3)</f>
        <v>10K</v>
      </c>
      <c r="F117" s="4" t="str">
        <f>VLOOKUP(B117,'[1]Entry List Master'!$A$2:$D$379,4)</f>
        <v>Castlewellan AC</v>
      </c>
      <c r="G117" s="6">
        <f t="shared" si="1"/>
        <v>1.7527624309392265</v>
      </c>
    </row>
    <row r="118" spans="1:7" ht="15">
      <c r="A118" s="1">
        <v>117</v>
      </c>
      <c r="B118" s="1">
        <v>95</v>
      </c>
      <c r="C118" s="5">
        <v>66.57</v>
      </c>
      <c r="D118" s="4" t="str">
        <f>VLOOKUP(B118,'[1]Entry List Master'!$A$2:$D$1379,2)</f>
        <v>Anne Carlin</v>
      </c>
      <c r="E118" s="4" t="str">
        <f>VLOOKUP(B118,'[1]Entry List Master'!$A$2:$D$379,3)</f>
        <v>10K</v>
      </c>
      <c r="F118" s="4" t="str">
        <f>VLOOKUP(B118,'[1]Entry List Master'!$A$2:$D$379,4)</f>
        <v>Dundrum AC</v>
      </c>
      <c r="G118" s="6">
        <f t="shared" si="1"/>
        <v>1.8389502762430936</v>
      </c>
    </row>
    <row r="119" spans="1:7" ht="15">
      <c r="A119" s="1">
        <v>118</v>
      </c>
      <c r="B119" s="1">
        <v>2</v>
      </c>
      <c r="C119" s="5">
        <v>66.59</v>
      </c>
      <c r="D119" s="4" t="str">
        <f>VLOOKUP(B119,'[1]Entry List Master'!$A$2:$D$1379,2)</f>
        <v>Laura McGrellis</v>
      </c>
      <c r="E119" s="4" t="str">
        <f>VLOOKUP(B119,'[1]Entry List Master'!$A$2:$D$379,3)</f>
        <v>10k</v>
      </c>
      <c r="F119" s="4" t="str">
        <f>VLOOKUP(B119,'[1]Entry List Master'!$A$2:$D$379,4)</f>
        <v>Unattached</v>
      </c>
      <c r="G119" s="6">
        <f t="shared" si="1"/>
        <v>1.8395027624309392</v>
      </c>
    </row>
    <row r="120" spans="1:7" ht="15">
      <c r="A120" s="4">
        <v>119</v>
      </c>
      <c r="B120" s="1">
        <v>124</v>
      </c>
      <c r="C120" s="5">
        <v>85.18</v>
      </c>
      <c r="D120" s="4" t="str">
        <f>VLOOKUP(B120,'[1]Entry List Master'!$A$2:$D$1379,2)</f>
        <v>John Haughey</v>
      </c>
      <c r="E120" s="4" t="str">
        <f>VLOOKUP(B120,'[1]Entry List Master'!$A$2:$D$379,3)</f>
        <v>10K</v>
      </c>
      <c r="F120" s="4" t="str">
        <f>VLOOKUP(B120,'[1]Entry List Master'!$A$2:$D$379,4)</f>
        <v>Unattached</v>
      </c>
      <c r="G120" s="6">
        <f t="shared" si="1"/>
        <v>2.353038674033149</v>
      </c>
    </row>
    <row r="121" spans="1:7" ht="15">
      <c r="A121" s="1">
        <v>120</v>
      </c>
      <c r="B121" s="1">
        <v>125</v>
      </c>
      <c r="C121" s="5">
        <v>85.18</v>
      </c>
      <c r="D121" s="4" t="str">
        <f>VLOOKUP(B121,'[1]Entry List Master'!$A$2:$D$1379,2)</f>
        <v>Caroline haughey</v>
      </c>
      <c r="E121" s="4" t="str">
        <f>VLOOKUP(B121,'[1]Entry List Master'!$A$2:$D$379,3)</f>
        <v>10K</v>
      </c>
      <c r="F121" s="4" t="str">
        <f>VLOOKUP(B121,'[1]Entry List Master'!$A$2:$D$379,4)</f>
        <v>Unattached</v>
      </c>
      <c r="G121" s="6">
        <f t="shared" si="1"/>
        <v>2.353038674033149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Hawkins</dc:creator>
  <cp:keywords/>
  <dc:description/>
  <cp:lastModifiedBy>Martina Hawkins</cp:lastModifiedBy>
  <dcterms:created xsi:type="dcterms:W3CDTF">2012-03-25T19:57:45Z</dcterms:created>
  <dcterms:modified xsi:type="dcterms:W3CDTF">2012-03-25T20:00:05Z</dcterms:modified>
  <cp:category/>
  <cp:version/>
  <cp:contentType/>
  <cp:contentStatus/>
</cp:coreProperties>
</file>